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scan\"/>
    </mc:Choice>
  </mc:AlternateContent>
  <bookViews>
    <workbookView xWindow="0" yWindow="0" windowWidth="28800" windowHeight="12300" activeTab="1"/>
  </bookViews>
  <sheets>
    <sheet name="Export-Zusammenfassung" sheetId="1" r:id="rId1"/>
    <sheet name="Abrechnung" sheetId="2" r:id="rId2"/>
    <sheet name="Berechnungen" sheetId="3" r:id="rId3"/>
    <sheet name="Blatt 1" sheetId="4" r:id="rId4"/>
  </sheets>
  <calcPr calcId="162913"/>
  <fileRecoveryPr repairLoad="1"/>
</workbook>
</file>

<file path=xl/calcChain.xml><?xml version="1.0" encoding="utf-8"?>
<calcChain xmlns="http://schemas.openxmlformats.org/spreadsheetml/2006/main">
  <c r="N8" i="2" l="1"/>
  <c r="A40" i="2"/>
  <c r="N37" i="2"/>
  <c r="M37" i="2"/>
  <c r="L37" i="2"/>
  <c r="J37" i="2"/>
  <c r="K37" i="2" s="1"/>
  <c r="N36" i="2"/>
  <c r="M36" i="2"/>
  <c r="L36" i="2"/>
  <c r="J36" i="2"/>
  <c r="K36" i="2" s="1"/>
  <c r="N35" i="2"/>
  <c r="M35" i="2"/>
  <c r="L35" i="2"/>
  <c r="J35" i="2"/>
  <c r="K35" i="2" s="1"/>
  <c r="N34" i="2"/>
  <c r="M34" i="2"/>
  <c r="L34" i="2"/>
  <c r="J34" i="2"/>
  <c r="K34" i="2" s="1"/>
  <c r="N33" i="2"/>
  <c r="M33" i="2"/>
  <c r="L33" i="2"/>
  <c r="J33" i="2"/>
  <c r="K33" i="2" s="1"/>
  <c r="N32" i="2"/>
  <c r="M32" i="2"/>
  <c r="L32" i="2"/>
  <c r="K32" i="2"/>
  <c r="J32" i="2"/>
  <c r="N31" i="2"/>
  <c r="M31" i="2"/>
  <c r="L31" i="2"/>
  <c r="J31" i="2"/>
  <c r="K31" i="2" s="1"/>
  <c r="N30" i="2"/>
  <c r="M30" i="2"/>
  <c r="L30" i="2"/>
  <c r="J30" i="2"/>
  <c r="K30" i="2" s="1"/>
  <c r="N29" i="2"/>
  <c r="M29" i="2"/>
  <c r="L29" i="2"/>
  <c r="J29" i="2"/>
  <c r="K29" i="2" s="1"/>
  <c r="N28" i="2"/>
  <c r="M28" i="2"/>
  <c r="L28" i="2"/>
  <c r="J28" i="2"/>
  <c r="K28" i="2" s="1"/>
  <c r="N27" i="2"/>
  <c r="M27" i="2"/>
  <c r="L27" i="2"/>
  <c r="J27" i="2"/>
  <c r="K27" i="2" s="1"/>
  <c r="N26" i="2"/>
  <c r="M26" i="2"/>
  <c r="L26" i="2"/>
  <c r="J26" i="2"/>
  <c r="K26" i="2" s="1"/>
  <c r="N25" i="2"/>
  <c r="M25" i="2"/>
  <c r="L25" i="2"/>
  <c r="J25" i="2"/>
  <c r="K25" i="2" s="1"/>
  <c r="N24" i="2"/>
  <c r="M24" i="2"/>
  <c r="L24" i="2"/>
  <c r="J24" i="2"/>
  <c r="K24" i="2" s="1"/>
  <c r="N23" i="2"/>
  <c r="M23" i="2"/>
  <c r="L23" i="2"/>
  <c r="J23" i="2"/>
  <c r="K23" i="2" s="1"/>
  <c r="N22" i="2"/>
  <c r="M22" i="2"/>
  <c r="L22" i="2"/>
  <c r="J22" i="2"/>
  <c r="K22" i="2" s="1"/>
  <c r="N21" i="2"/>
  <c r="M21" i="2"/>
  <c r="L21" i="2"/>
  <c r="J21" i="2"/>
  <c r="K21" i="2" s="1"/>
  <c r="N20" i="2"/>
  <c r="M20" i="2"/>
  <c r="L20" i="2"/>
  <c r="J20" i="2"/>
  <c r="K20" i="2" s="1"/>
  <c r="N19" i="2"/>
  <c r="M19" i="2"/>
  <c r="L19" i="2"/>
  <c r="J19" i="2"/>
  <c r="K19" i="2" s="1"/>
  <c r="N18" i="2"/>
  <c r="M18" i="2"/>
  <c r="L18" i="2"/>
  <c r="J18" i="2"/>
  <c r="K18" i="2" s="1"/>
  <c r="N17" i="2"/>
  <c r="M17" i="2"/>
  <c r="L17" i="2"/>
  <c r="J17" i="2"/>
  <c r="K17" i="2" s="1"/>
  <c r="N16" i="2"/>
  <c r="M16" i="2"/>
  <c r="L16" i="2"/>
  <c r="J16" i="2"/>
  <c r="K16" i="2" s="1"/>
  <c r="N14" i="2"/>
  <c r="M14" i="2"/>
  <c r="L14" i="2"/>
  <c r="J14" i="2"/>
  <c r="K14" i="2" s="1"/>
  <c r="J10" i="2"/>
  <c r="A52" i="2" l="1"/>
  <c r="N38" i="2"/>
  <c r="M38" i="2"/>
</calcChain>
</file>

<file path=xl/comments1.xml><?xml version="1.0" encoding="utf-8"?>
<comments xmlns="http://schemas.openxmlformats.org/spreadsheetml/2006/main">
  <authors>
    <author/>
    <author>Geis_Notebook</author>
  </authors>
  <commentList>
    <comment ref="F4" authorId="0" shapeId="0">
      <text>
        <r>
          <rPr>
            <sz val="11"/>
            <color indexed="8"/>
            <rFont val="Helvetica Neue"/>
          </rPr>
          <t xml:space="preserve"> :
Kompletter Name eintragen z.B. Herbert Müller</t>
        </r>
      </text>
    </comment>
    <comment ref="L4" authorId="0" shapeId="0">
      <text>
        <r>
          <rPr>
            <sz val="11"/>
            <color indexed="8"/>
            <rFont val="Helvetica Neue"/>
          </rPr>
          <t xml:space="preserve"> :
IBAN-Nr. des Kontos angeben wohin der Betrag überwiesen werden soll.</t>
        </r>
      </text>
    </comment>
    <comment ref="F6" authorId="0" shapeId="0">
      <text>
        <r>
          <rPr>
            <sz val="11"/>
            <color indexed="8"/>
            <rFont val="Helvetica Neue"/>
          </rPr>
          <t xml:space="preserve"> :
Abteilung angeben z.B. Handball oder Turnen usw</t>
        </r>
      </text>
    </comment>
    <comment ref="L6" authorId="0" shapeId="0">
      <text>
        <r>
          <rPr>
            <sz val="11"/>
            <color indexed="8"/>
            <rFont val="Helvetica Neue"/>
          </rPr>
          <t xml:space="preserve"> :
BIC Code des Kontos eingeben</t>
        </r>
      </text>
    </comment>
    <comment ref="F8" authorId="0" shapeId="0">
      <text>
        <r>
          <rPr>
            <sz val="11"/>
            <color indexed="8"/>
            <rFont val="Helvetica Neue"/>
          </rPr>
          <t xml:space="preserve"> :
Abrechnugsjahr ist immer zurückliegend</t>
        </r>
      </text>
    </comment>
    <comment ref="L8" authorId="0" shapeId="0">
      <text>
        <r>
          <rPr>
            <sz val="11"/>
            <color indexed="8"/>
            <rFont val="Helvetica Neue"/>
          </rPr>
          <t xml:space="preserve"> :
Abrechnungsart  z.B. 
45 = 45 Minutenweise   
60 = 60 Minutenweise
75 = 75 Minutenwiese</t>
        </r>
      </text>
    </comment>
    <comment ref="N8" authorId="1" shapeId="0">
      <text>
        <r>
          <rPr>
            <sz val="11"/>
            <color indexed="8"/>
            <rFont val="Helvetica Neue"/>
          </rPr>
          <t>Geis_Notebook:
Wird automatisch eingesetzt</t>
        </r>
      </text>
    </comment>
    <comment ref="F10" authorId="0" shapeId="0">
      <text>
        <r>
          <rPr>
            <sz val="11"/>
            <color indexed="8"/>
            <rFont val="Helvetica Neue"/>
          </rPr>
          <t xml:space="preserve"> :
ÜL = Übungsleiter*in
HL1 = Assistent*in
HL2 = Helfer*in</t>
        </r>
      </text>
    </comment>
    <comment ref="B14" authorId="0" shapeId="0">
      <text>
        <r>
          <rPr>
            <sz val="11"/>
            <color indexed="8"/>
            <rFont val="Helvetica Neue"/>
          </rPr>
          <t xml:space="preserve"> :
Wochentag z.B.
Mo , Di , Mi , Do , Fr , Sa , So</t>
        </r>
      </text>
    </comment>
    <comment ref="C14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D14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E14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F14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G14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H14" authorId="0" shapeId="0">
      <text>
        <r>
          <rPr>
            <sz val="11"/>
            <color indexed="8"/>
            <rFont val="Helvetica Neue"/>
          </rPr>
          <t xml:space="preserve"> :
Eingabe Übungstundebeginn z.B. 18:00</t>
        </r>
      </text>
    </comment>
    <comment ref="I14" authorId="0" shapeId="0">
      <text>
        <r>
          <rPr>
            <sz val="11"/>
            <color indexed="8"/>
            <rFont val="Helvetica Neue"/>
          </rPr>
          <t xml:space="preserve"> :
Eingabe Ende der Übungstunde
 z.B. 19:30</t>
        </r>
      </text>
    </comment>
    <comment ref="B15" authorId="0" shapeId="0">
      <text>
        <r>
          <rPr>
            <sz val="11"/>
            <color indexed="8"/>
            <rFont val="Helvetica Neue"/>
          </rPr>
          <t xml:space="preserve"> :
Wochentag z.B.
Mo , Di , Mi , Do , Fr , Sa , So</t>
        </r>
      </text>
    </comment>
    <comment ref="C15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D15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E15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F15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G15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H15" authorId="0" shapeId="0">
      <text>
        <r>
          <rPr>
            <sz val="11"/>
            <color indexed="8"/>
            <rFont val="Helvetica Neue"/>
          </rPr>
          <t xml:space="preserve"> :
Eingabe Übungstundebeginn z.B. 18:00</t>
        </r>
      </text>
    </comment>
    <comment ref="I15" authorId="0" shapeId="0">
      <text>
        <r>
          <rPr>
            <sz val="11"/>
            <color indexed="8"/>
            <rFont val="Helvetica Neue"/>
          </rPr>
          <t xml:space="preserve"> :
Eingabe Ende der Übungstunde
 z.B. 19:30</t>
        </r>
      </text>
    </comment>
    <comment ref="B16" authorId="0" shapeId="0">
      <text>
        <r>
          <rPr>
            <sz val="11"/>
            <color indexed="8"/>
            <rFont val="Helvetica Neue"/>
          </rPr>
          <t xml:space="preserve"> :
Wochentag z.B.
Mo , Di , Mi , Do , Fr , Sa , So</t>
        </r>
      </text>
    </comment>
    <comment ref="C16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D16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E16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F16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G16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H16" authorId="0" shapeId="0">
      <text>
        <r>
          <rPr>
            <sz val="11"/>
            <color indexed="8"/>
            <rFont val="Helvetica Neue"/>
          </rPr>
          <t xml:space="preserve"> :
Eingabe Übungstundebeginn z.B. 18:00</t>
        </r>
      </text>
    </comment>
    <comment ref="I16" authorId="0" shapeId="0">
      <text>
        <r>
          <rPr>
            <sz val="11"/>
            <color indexed="8"/>
            <rFont val="Helvetica Neue"/>
          </rPr>
          <t xml:space="preserve"> :
Eingabe Ende der Übungstunde
 z.B. 19:30</t>
        </r>
      </text>
    </comment>
    <comment ref="B17" authorId="0" shapeId="0">
      <text>
        <r>
          <rPr>
            <sz val="11"/>
            <color indexed="8"/>
            <rFont val="Helvetica Neue"/>
          </rPr>
          <t xml:space="preserve"> :
Wochentag z.B.
Mo , Di , Mi , Do , Fr , Sa , So</t>
        </r>
      </text>
    </comment>
    <comment ref="C17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D17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E17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F17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G17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H17" authorId="0" shapeId="0">
      <text>
        <r>
          <rPr>
            <sz val="11"/>
            <color indexed="8"/>
            <rFont val="Helvetica Neue"/>
          </rPr>
          <t xml:space="preserve"> :
Eingabe Übungstundebeginn z.B. 18:00</t>
        </r>
      </text>
    </comment>
    <comment ref="I17" authorId="0" shapeId="0">
      <text>
        <r>
          <rPr>
            <sz val="11"/>
            <color indexed="8"/>
            <rFont val="Helvetica Neue"/>
          </rPr>
          <t xml:space="preserve"> :
Eingabe Ende der Übungstunde
 z.B. 19:30</t>
        </r>
      </text>
    </comment>
    <comment ref="B18" authorId="0" shapeId="0">
      <text>
        <r>
          <rPr>
            <sz val="11"/>
            <color indexed="8"/>
            <rFont val="Helvetica Neue"/>
          </rPr>
          <t xml:space="preserve"> :
Wochentag z.B.
Mo , Di , Mi , Do , Fr , Sa , So</t>
        </r>
      </text>
    </comment>
    <comment ref="C18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D18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E18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F18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G18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H18" authorId="0" shapeId="0">
      <text>
        <r>
          <rPr>
            <sz val="11"/>
            <color indexed="8"/>
            <rFont val="Helvetica Neue"/>
          </rPr>
          <t xml:space="preserve"> :
Eingabe Übungstundebeginn z.B. 18:00</t>
        </r>
      </text>
    </comment>
    <comment ref="I18" authorId="0" shapeId="0">
      <text>
        <r>
          <rPr>
            <sz val="11"/>
            <color indexed="8"/>
            <rFont val="Helvetica Neue"/>
          </rPr>
          <t xml:space="preserve"> :
Eingabe Ende der Übungstunde
 z.B. 19:30</t>
        </r>
      </text>
    </comment>
    <comment ref="B19" authorId="0" shapeId="0">
      <text>
        <r>
          <rPr>
            <sz val="11"/>
            <color indexed="8"/>
            <rFont val="Helvetica Neue"/>
          </rPr>
          <t xml:space="preserve"> :
Wochentag z.B.
Mo , Di , Mi , Do , Fr , Sa , So</t>
        </r>
      </text>
    </comment>
    <comment ref="C19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D19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E19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F19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G19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H19" authorId="0" shapeId="0">
      <text>
        <r>
          <rPr>
            <sz val="11"/>
            <color indexed="8"/>
            <rFont val="Helvetica Neue"/>
          </rPr>
          <t xml:space="preserve"> :
Eingabe Übungstundebeginn z.B. 18:00</t>
        </r>
      </text>
    </comment>
    <comment ref="I19" authorId="0" shapeId="0">
      <text>
        <r>
          <rPr>
            <sz val="11"/>
            <color indexed="8"/>
            <rFont val="Helvetica Neue"/>
          </rPr>
          <t xml:space="preserve"> :
Eingabe Ende der Übungstunde
 z.B. 19:30</t>
        </r>
      </text>
    </comment>
    <comment ref="B20" authorId="0" shapeId="0">
      <text>
        <r>
          <rPr>
            <sz val="11"/>
            <color indexed="8"/>
            <rFont val="Helvetica Neue"/>
          </rPr>
          <t xml:space="preserve"> :
Wochentag z.B.
Mo , Di , Mi , Do , Fr , Sa , So</t>
        </r>
      </text>
    </comment>
    <comment ref="C20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D20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E20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F20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G20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H20" authorId="0" shapeId="0">
      <text>
        <r>
          <rPr>
            <sz val="11"/>
            <color indexed="8"/>
            <rFont val="Helvetica Neue"/>
          </rPr>
          <t xml:space="preserve"> :
Eingabe Übungstundebeginn z.B. 18:00</t>
        </r>
      </text>
    </comment>
    <comment ref="I20" authorId="0" shapeId="0">
      <text>
        <r>
          <rPr>
            <sz val="11"/>
            <color indexed="8"/>
            <rFont val="Helvetica Neue"/>
          </rPr>
          <t xml:space="preserve"> :
Eingabe Ende der Übungstunde
 z.B. 19:30</t>
        </r>
      </text>
    </comment>
    <comment ref="B21" authorId="0" shapeId="0">
      <text>
        <r>
          <rPr>
            <sz val="11"/>
            <color indexed="8"/>
            <rFont val="Helvetica Neue"/>
          </rPr>
          <t xml:space="preserve"> :
Wochentag z.B.
Mo , Di , Mi , Do , Fr , Sa , So</t>
        </r>
      </text>
    </comment>
    <comment ref="C21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D21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E21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F21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G21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H21" authorId="0" shapeId="0">
      <text>
        <r>
          <rPr>
            <sz val="11"/>
            <color indexed="8"/>
            <rFont val="Helvetica Neue"/>
          </rPr>
          <t xml:space="preserve"> :
Eingabe Übungstundebeginn z.B. 18:00</t>
        </r>
      </text>
    </comment>
    <comment ref="I21" authorId="0" shapeId="0">
      <text>
        <r>
          <rPr>
            <sz val="11"/>
            <color indexed="8"/>
            <rFont val="Helvetica Neue"/>
          </rPr>
          <t xml:space="preserve"> :
Eingabe Ende der Übungstunde
 z.B. 19:30</t>
        </r>
      </text>
    </comment>
    <comment ref="B22" authorId="0" shapeId="0">
      <text>
        <r>
          <rPr>
            <sz val="11"/>
            <color indexed="8"/>
            <rFont val="Helvetica Neue"/>
          </rPr>
          <t xml:space="preserve"> :
Wochentag z.B.
Mo , Di , Mi , Do , Fr , Sa , So</t>
        </r>
      </text>
    </comment>
    <comment ref="C22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D22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E22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F22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G22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H22" authorId="0" shapeId="0">
      <text>
        <r>
          <rPr>
            <sz val="11"/>
            <color indexed="8"/>
            <rFont val="Helvetica Neue"/>
          </rPr>
          <t xml:space="preserve"> :
Eingabe Übungstundebeginn z.B. 18:00</t>
        </r>
      </text>
    </comment>
    <comment ref="I22" authorId="0" shapeId="0">
      <text>
        <r>
          <rPr>
            <sz val="11"/>
            <color indexed="8"/>
            <rFont val="Helvetica Neue"/>
          </rPr>
          <t xml:space="preserve"> :
Eingabe Ende der Übungstunde
 z.B. 19:30</t>
        </r>
      </text>
    </comment>
    <comment ref="B23" authorId="0" shapeId="0">
      <text>
        <r>
          <rPr>
            <sz val="11"/>
            <color indexed="8"/>
            <rFont val="Helvetica Neue"/>
          </rPr>
          <t xml:space="preserve"> :
Wochentag z.B.
Mo , Di , Mi , Do , Fr , Sa , So</t>
        </r>
      </text>
    </comment>
    <comment ref="C23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D23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E23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F23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G23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H23" authorId="0" shapeId="0">
      <text>
        <r>
          <rPr>
            <sz val="11"/>
            <color indexed="8"/>
            <rFont val="Helvetica Neue"/>
          </rPr>
          <t xml:space="preserve"> :
Eingabe Übungstundebeginn z.B. 18:00</t>
        </r>
      </text>
    </comment>
    <comment ref="I23" authorId="0" shapeId="0">
      <text>
        <r>
          <rPr>
            <sz val="11"/>
            <color indexed="8"/>
            <rFont val="Helvetica Neue"/>
          </rPr>
          <t xml:space="preserve"> :
Eingabe Ende der Übungstunde
 z.B. 19:30</t>
        </r>
      </text>
    </comment>
    <comment ref="B24" authorId="0" shapeId="0">
      <text>
        <r>
          <rPr>
            <sz val="11"/>
            <color indexed="8"/>
            <rFont val="Helvetica Neue"/>
          </rPr>
          <t xml:space="preserve"> :
Wochentag z.B.
Mo , Di , Mi , Do , Fr , Sa , So</t>
        </r>
      </text>
    </comment>
    <comment ref="C24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D24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E24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F24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G24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H24" authorId="0" shapeId="0">
      <text>
        <r>
          <rPr>
            <sz val="11"/>
            <color indexed="8"/>
            <rFont val="Helvetica Neue"/>
          </rPr>
          <t xml:space="preserve"> :
Eingabe Übungstundebeginn z.B. 18:00</t>
        </r>
      </text>
    </comment>
    <comment ref="I24" authorId="0" shapeId="0">
      <text>
        <r>
          <rPr>
            <sz val="11"/>
            <color indexed="8"/>
            <rFont val="Helvetica Neue"/>
          </rPr>
          <t xml:space="preserve"> :
Eingabe Ende der Übungstunde
 z.B. 19:30</t>
        </r>
      </text>
    </comment>
    <comment ref="B25" authorId="0" shapeId="0">
      <text>
        <r>
          <rPr>
            <sz val="11"/>
            <color indexed="8"/>
            <rFont val="Helvetica Neue"/>
          </rPr>
          <t xml:space="preserve"> :
Wochentag z.B.
Mo , Di , Mi , Do , Fr , Sa , So</t>
        </r>
      </text>
    </comment>
    <comment ref="C25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D25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E25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F25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G25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H25" authorId="0" shapeId="0">
      <text>
        <r>
          <rPr>
            <sz val="11"/>
            <color indexed="8"/>
            <rFont val="Helvetica Neue"/>
          </rPr>
          <t xml:space="preserve"> :
Eingabe Übungstundebeginn z.B. 18:00</t>
        </r>
      </text>
    </comment>
    <comment ref="I25" authorId="0" shapeId="0">
      <text>
        <r>
          <rPr>
            <sz val="11"/>
            <color indexed="8"/>
            <rFont val="Helvetica Neue"/>
          </rPr>
          <t xml:space="preserve"> :
Eingabe Ende der Übungstunde
 z.B. 19:30</t>
        </r>
      </text>
    </comment>
    <comment ref="B26" authorId="0" shapeId="0">
      <text>
        <r>
          <rPr>
            <sz val="11"/>
            <color indexed="8"/>
            <rFont val="Helvetica Neue"/>
          </rPr>
          <t xml:space="preserve"> :
Wochentag z.B.
Mo , Di , Mi , Do , Fr , Sa , So</t>
        </r>
      </text>
    </comment>
    <comment ref="C26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D26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E26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F26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G26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H26" authorId="0" shapeId="0">
      <text>
        <r>
          <rPr>
            <sz val="11"/>
            <color indexed="8"/>
            <rFont val="Helvetica Neue"/>
          </rPr>
          <t xml:space="preserve"> :
Eingabe Übungstundebeginn z.B. 18:00</t>
        </r>
      </text>
    </comment>
    <comment ref="I26" authorId="0" shapeId="0">
      <text>
        <r>
          <rPr>
            <sz val="11"/>
            <color indexed="8"/>
            <rFont val="Helvetica Neue"/>
          </rPr>
          <t xml:space="preserve"> :
Eingabe Ende der Übungstunde
 z.B. 19:30</t>
        </r>
      </text>
    </comment>
    <comment ref="B27" authorId="0" shapeId="0">
      <text>
        <r>
          <rPr>
            <sz val="11"/>
            <color indexed="8"/>
            <rFont val="Helvetica Neue"/>
          </rPr>
          <t xml:space="preserve"> :
Wochentag z.B.
Mo , Di , Mi , Do , Fr , Sa , So</t>
        </r>
      </text>
    </comment>
    <comment ref="C27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D27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E27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F27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G27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H27" authorId="0" shapeId="0">
      <text>
        <r>
          <rPr>
            <sz val="11"/>
            <color indexed="8"/>
            <rFont val="Helvetica Neue"/>
          </rPr>
          <t xml:space="preserve"> :
Eingabe Übungstundebeginn z.B. 18:00</t>
        </r>
      </text>
    </comment>
    <comment ref="I27" authorId="0" shapeId="0">
      <text>
        <r>
          <rPr>
            <sz val="11"/>
            <color indexed="8"/>
            <rFont val="Helvetica Neue"/>
          </rPr>
          <t xml:space="preserve"> :
Eingabe Ende der Übungstunde
 z.B. 19:30</t>
        </r>
      </text>
    </comment>
    <comment ref="B28" authorId="0" shapeId="0">
      <text>
        <r>
          <rPr>
            <sz val="11"/>
            <color indexed="8"/>
            <rFont val="Helvetica Neue"/>
          </rPr>
          <t xml:space="preserve"> :
Wochentag z.B.
Mo , Di , Mi , Do , Fr , Sa , So</t>
        </r>
      </text>
    </comment>
    <comment ref="C28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D28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E28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F28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G28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H28" authorId="0" shapeId="0">
      <text>
        <r>
          <rPr>
            <sz val="11"/>
            <color indexed="8"/>
            <rFont val="Helvetica Neue"/>
          </rPr>
          <t xml:space="preserve"> :
Eingabe Übungstundebeginn z.B. 18:00</t>
        </r>
      </text>
    </comment>
    <comment ref="I28" authorId="0" shapeId="0">
      <text>
        <r>
          <rPr>
            <sz val="11"/>
            <color indexed="8"/>
            <rFont val="Helvetica Neue"/>
          </rPr>
          <t xml:space="preserve"> :
Eingabe Ende der Übungstunde
 z.B. 19:30</t>
        </r>
      </text>
    </comment>
    <comment ref="B29" authorId="0" shapeId="0">
      <text>
        <r>
          <rPr>
            <sz val="11"/>
            <color indexed="8"/>
            <rFont val="Helvetica Neue"/>
          </rPr>
          <t xml:space="preserve"> :
Wochentag z.B.
Mo , Di , Mi , Do , Fr , Sa , So</t>
        </r>
      </text>
    </comment>
    <comment ref="C29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D29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E29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F29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G29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H29" authorId="0" shapeId="0">
      <text>
        <r>
          <rPr>
            <sz val="11"/>
            <color indexed="8"/>
            <rFont val="Helvetica Neue"/>
          </rPr>
          <t xml:space="preserve"> :
Eingabe Übungstundebeginn z.B. 18:00</t>
        </r>
      </text>
    </comment>
    <comment ref="I29" authorId="0" shapeId="0">
      <text>
        <r>
          <rPr>
            <sz val="11"/>
            <color indexed="8"/>
            <rFont val="Helvetica Neue"/>
          </rPr>
          <t xml:space="preserve"> :
Eingabe Ende der Übungstunde
 z.B. 19:30</t>
        </r>
      </text>
    </comment>
    <comment ref="B30" authorId="0" shapeId="0">
      <text>
        <r>
          <rPr>
            <sz val="11"/>
            <color indexed="8"/>
            <rFont val="Helvetica Neue"/>
          </rPr>
          <t xml:space="preserve"> :
Wochentag z.B.
Mo , Di , Mi , Do , Fr , Sa , So</t>
        </r>
      </text>
    </comment>
    <comment ref="C30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D30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E30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F30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G30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H30" authorId="0" shapeId="0">
      <text>
        <r>
          <rPr>
            <sz val="11"/>
            <color indexed="8"/>
            <rFont val="Helvetica Neue"/>
          </rPr>
          <t xml:space="preserve"> :
Eingabe Übungstundebeginn z.B. 18:00</t>
        </r>
      </text>
    </comment>
    <comment ref="I30" authorId="0" shapeId="0">
      <text>
        <r>
          <rPr>
            <sz val="11"/>
            <color indexed="8"/>
            <rFont val="Helvetica Neue"/>
          </rPr>
          <t xml:space="preserve"> :
Eingabe Ende der Übungstunde
 z.B. 19:30</t>
        </r>
      </text>
    </comment>
    <comment ref="B31" authorId="0" shapeId="0">
      <text>
        <r>
          <rPr>
            <sz val="11"/>
            <color indexed="8"/>
            <rFont val="Helvetica Neue"/>
          </rPr>
          <t xml:space="preserve"> :
Wochentag z.B.
Mo , Di , Mi , Do , Fr , Sa , So</t>
        </r>
      </text>
    </comment>
    <comment ref="C31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D31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E31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F31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G31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H31" authorId="0" shapeId="0">
      <text>
        <r>
          <rPr>
            <sz val="11"/>
            <color indexed="8"/>
            <rFont val="Helvetica Neue"/>
          </rPr>
          <t xml:space="preserve"> :
Eingabe Übungstundebeginn z.B. 18:00</t>
        </r>
      </text>
    </comment>
    <comment ref="I31" authorId="0" shapeId="0">
      <text>
        <r>
          <rPr>
            <sz val="11"/>
            <color indexed="8"/>
            <rFont val="Helvetica Neue"/>
          </rPr>
          <t xml:space="preserve"> :
Eingabe Ende der Übungstunde
 z.B. 19:30</t>
        </r>
      </text>
    </comment>
    <comment ref="B32" authorId="0" shapeId="0">
      <text>
        <r>
          <rPr>
            <sz val="11"/>
            <color indexed="8"/>
            <rFont val="Helvetica Neue"/>
          </rPr>
          <t xml:space="preserve"> :
Wochentag z.B.
Mo , Di , Mi , Do , Fr , Sa , So</t>
        </r>
      </text>
    </comment>
    <comment ref="C32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D32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E32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F32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G32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H32" authorId="0" shapeId="0">
      <text>
        <r>
          <rPr>
            <sz val="11"/>
            <color indexed="8"/>
            <rFont val="Helvetica Neue"/>
          </rPr>
          <t xml:space="preserve"> :
Eingabe Übungstundebeginn z.B. 18:00</t>
        </r>
      </text>
    </comment>
    <comment ref="I32" authorId="0" shapeId="0">
      <text>
        <r>
          <rPr>
            <sz val="11"/>
            <color indexed="8"/>
            <rFont val="Helvetica Neue"/>
          </rPr>
          <t xml:space="preserve"> :
Eingabe Ende der Übungstunde
 z.B. 19:30</t>
        </r>
      </text>
    </comment>
    <comment ref="B33" authorId="0" shapeId="0">
      <text>
        <r>
          <rPr>
            <sz val="11"/>
            <color indexed="8"/>
            <rFont val="Helvetica Neue"/>
          </rPr>
          <t xml:space="preserve"> :
Wochentag z.B.
Mo , Di , Mi , Do , Fr , Sa , So</t>
        </r>
      </text>
    </comment>
    <comment ref="C33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D33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E33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F33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G33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H33" authorId="0" shapeId="0">
      <text>
        <r>
          <rPr>
            <sz val="11"/>
            <color indexed="8"/>
            <rFont val="Helvetica Neue"/>
          </rPr>
          <t xml:space="preserve"> :
Eingabe Übungstundebeginn z.B. 18:00</t>
        </r>
      </text>
    </comment>
    <comment ref="I33" authorId="0" shapeId="0">
      <text>
        <r>
          <rPr>
            <sz val="11"/>
            <color indexed="8"/>
            <rFont val="Helvetica Neue"/>
          </rPr>
          <t xml:space="preserve"> :
Eingabe Ende der Übungstunde
 z.B. 19:30</t>
        </r>
      </text>
    </comment>
    <comment ref="B34" authorId="0" shapeId="0">
      <text>
        <r>
          <rPr>
            <sz val="11"/>
            <color indexed="8"/>
            <rFont val="Helvetica Neue"/>
          </rPr>
          <t xml:space="preserve"> :
Wochentag z.B.
Mo , Di , Mi , Do , Fr , Sa , So</t>
        </r>
      </text>
    </comment>
    <comment ref="C34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D34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E34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F34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G34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H34" authorId="0" shapeId="0">
      <text>
        <r>
          <rPr>
            <sz val="11"/>
            <color indexed="8"/>
            <rFont val="Helvetica Neue"/>
          </rPr>
          <t xml:space="preserve"> :
Eingabe Übungstundebeginn z.B. 18:00</t>
        </r>
      </text>
    </comment>
    <comment ref="I34" authorId="0" shapeId="0">
      <text>
        <r>
          <rPr>
            <sz val="11"/>
            <color indexed="8"/>
            <rFont val="Helvetica Neue"/>
          </rPr>
          <t xml:space="preserve"> :
Eingabe Ende der Übungstunde
 z.B. 19:30</t>
        </r>
      </text>
    </comment>
    <comment ref="B35" authorId="0" shapeId="0">
      <text>
        <r>
          <rPr>
            <sz val="11"/>
            <color indexed="8"/>
            <rFont val="Helvetica Neue"/>
          </rPr>
          <t xml:space="preserve"> :
Wochentag z.B.
Mo , Di , Mi , Do , Fr , Sa , So</t>
        </r>
      </text>
    </comment>
    <comment ref="C35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D35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E35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F35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G35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H35" authorId="0" shapeId="0">
      <text>
        <r>
          <rPr>
            <sz val="11"/>
            <color indexed="8"/>
            <rFont val="Helvetica Neue"/>
          </rPr>
          <t xml:space="preserve"> :
Eingabe Übungstundebeginn z.B. 18:00</t>
        </r>
      </text>
    </comment>
    <comment ref="I35" authorId="0" shapeId="0">
      <text>
        <r>
          <rPr>
            <sz val="11"/>
            <color indexed="8"/>
            <rFont val="Helvetica Neue"/>
          </rPr>
          <t xml:space="preserve"> :
Eingabe Ende der Übungstunde
 z.B. 19:30</t>
        </r>
      </text>
    </comment>
    <comment ref="B36" authorId="0" shapeId="0">
      <text>
        <r>
          <rPr>
            <sz val="11"/>
            <color indexed="8"/>
            <rFont val="Helvetica Neue"/>
          </rPr>
          <t xml:space="preserve"> :
Wochentag z.B.
Mo , Di , Mi , Do , Fr , Sa , So</t>
        </r>
      </text>
    </comment>
    <comment ref="C36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D36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E36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F36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G36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H36" authorId="0" shapeId="0">
      <text>
        <r>
          <rPr>
            <sz val="11"/>
            <color indexed="8"/>
            <rFont val="Helvetica Neue"/>
          </rPr>
          <t xml:space="preserve"> :
Eingabe Übungstundebeginn z.B. 18:00</t>
        </r>
      </text>
    </comment>
    <comment ref="I36" authorId="0" shapeId="0">
      <text>
        <r>
          <rPr>
            <sz val="11"/>
            <color indexed="8"/>
            <rFont val="Helvetica Neue"/>
          </rPr>
          <t xml:space="preserve"> :
Eingabe Ende der Übungstunde
 z.B. 19:30</t>
        </r>
      </text>
    </comment>
    <comment ref="B37" authorId="0" shapeId="0">
      <text>
        <r>
          <rPr>
            <sz val="11"/>
            <color indexed="8"/>
            <rFont val="Helvetica Neue"/>
          </rPr>
          <t xml:space="preserve"> :
Wochentag z.B.
Mo , Di , Mi , Do , Fr , Sa , So</t>
        </r>
      </text>
    </comment>
    <comment ref="C37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D37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E37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F37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G37" authorId="0" shapeId="0">
      <text>
        <r>
          <rPr>
            <sz val="11"/>
            <color indexed="8"/>
            <rFont val="Helvetica Neue"/>
          </rPr>
          <t xml:space="preserve"> :
Eingabe des Kalendertages z.B 20.01.2006 = 20</t>
        </r>
      </text>
    </comment>
    <comment ref="H37" authorId="0" shapeId="0">
      <text>
        <r>
          <rPr>
            <sz val="11"/>
            <color indexed="8"/>
            <rFont val="Helvetica Neue"/>
          </rPr>
          <t xml:space="preserve"> :
Eingabe Übungstundebeginn z.B. 18:00</t>
        </r>
      </text>
    </comment>
    <comment ref="I37" authorId="0" shapeId="0">
      <text>
        <r>
          <rPr>
            <sz val="11"/>
            <color indexed="8"/>
            <rFont val="Helvetica Neue"/>
          </rPr>
          <t xml:space="preserve"> :
Eingabe Ende der Übungstunde
 z.B. 19:30</t>
        </r>
      </text>
    </comment>
  </commentList>
</comments>
</file>

<file path=xl/sharedStrings.xml><?xml version="1.0" encoding="utf-8"?>
<sst xmlns="http://schemas.openxmlformats.org/spreadsheetml/2006/main" count="60" uniqueCount="51">
  <si>
    <t>Dieses Dokument wurde aus Numbers exportiert und jede Tabelle in ein Excel-Arbeitsblatt umgewandelt. Alle anderen Objekte der einzelnen Numbers-Blätter wurden auf eigene Arbeitsblätter übertragen. Beachte, dass die Formelberechnungen in Excel möglicherweise anders sind.</t>
  </si>
  <si>
    <t>Name des Numbers-Blatts</t>
  </si>
  <si>
    <t>Numbers-Tabellenname</t>
  </si>
  <si>
    <t>Name des Excel-Arbeitsblatts</t>
  </si>
  <si>
    <t>Tabelle 1</t>
  </si>
  <si>
    <t>Abrechnung</t>
  </si>
  <si>
    <r>
      <rPr>
        <u/>
        <sz val="12"/>
        <color indexed="11"/>
        <rFont val="Arial"/>
      </rPr>
      <t>Abrechnung</t>
    </r>
  </si>
  <si>
    <t>Berechnungen</t>
  </si>
  <si>
    <t>Blatt 1</t>
  </si>
  <si>
    <t>Übungsleiterin / Übungsleiter:</t>
  </si>
  <si>
    <t>IBAN-Nr.:</t>
  </si>
  <si>
    <t>Abteilung:</t>
  </si>
  <si>
    <t>BIC:</t>
  </si>
  <si>
    <t>Abrechnungsjahr:</t>
  </si>
  <si>
    <t>Einheitsartsart</t>
  </si>
  <si>
    <t>Einheit a:</t>
  </si>
  <si>
    <t>Abrechnung als:</t>
  </si>
  <si>
    <t>HL2</t>
  </si>
  <si>
    <t>Monat</t>
  </si>
  <si>
    <t>Wochen-
tag</t>
  </si>
  <si>
    <t>Tagesdatum</t>
  </si>
  <si>
    <t xml:space="preserve">Übungsstunde </t>
  </si>
  <si>
    <t>Zahl der
Einheiten</t>
  </si>
  <si>
    <t>Betrag</t>
  </si>
  <si>
    <t>X Tage</t>
  </si>
  <si>
    <t>Vergütung</t>
  </si>
  <si>
    <t>Summe
Einheit</t>
  </si>
  <si>
    <t>von</t>
  </si>
  <si>
    <t>bis</t>
  </si>
  <si>
    <t>Jan</t>
  </si>
  <si>
    <t>Feb</t>
  </si>
  <si>
    <t>Mrz</t>
  </si>
  <si>
    <t>Apr</t>
  </si>
  <si>
    <t>Mai</t>
  </si>
  <si>
    <t>Jun</t>
  </si>
  <si>
    <t>Jul</t>
  </si>
  <si>
    <t>Aug</t>
  </si>
  <si>
    <t>Sep</t>
  </si>
  <si>
    <t>Okt</t>
  </si>
  <si>
    <t>Nov</t>
  </si>
  <si>
    <t>Dez</t>
  </si>
  <si>
    <t>Summen</t>
  </si>
  <si>
    <t>Freigabe der Zahlung durch Unterschrift:</t>
  </si>
  <si>
    <t>Abteilungsleiter</t>
  </si>
  <si>
    <t>Antragsteller</t>
  </si>
  <si>
    <t>Kassier TSG</t>
  </si>
  <si>
    <t>45 min</t>
  </si>
  <si>
    <t>60min</t>
  </si>
  <si>
    <t>75 min</t>
  </si>
  <si>
    <t>ÜL</t>
  </si>
  <si>
    <t>HL1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</si>
</sst>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&quot; €&quot;"/>
    <numFmt numFmtId="165" formatCode="#,##0.00&quot; €&quot;;&quot;-&quot;#,##0.00&quot; €&quot;"/>
    <numFmt numFmtId="166" formatCode="#,##0&quot; €&quot;;&quot;-&quot;#,##0&quot; €&quot;"/>
  </numFmts>
  <fonts count="15">
    <font>
      <sz val="10"/>
      <color indexed="8"/>
      <name val="Arial"/>
    </font>
    <font>
      <sz val="12"/>
      <color indexed="8"/>
      <name val="Arial"/>
    </font>
    <font>
      <sz val="14"/>
      <color indexed="8"/>
      <name val="Arial"/>
    </font>
    <font>
      <u/>
      <sz val="12"/>
      <color indexed="11"/>
      <name val="Arial"/>
    </font>
    <font>
      <b/>
      <sz val="7"/>
      <color indexed="8"/>
      <name val="Arial"/>
    </font>
    <font>
      <b/>
      <sz val="10"/>
      <color indexed="8"/>
      <name val="Arial"/>
    </font>
    <font>
      <sz val="11"/>
      <color indexed="8"/>
      <name val="Helvetica Neue"/>
    </font>
    <font>
      <b/>
      <sz val="8"/>
      <color indexed="8"/>
      <name val="Arial"/>
    </font>
    <font>
      <sz val="11"/>
      <color indexed="15"/>
      <name val="Arial Black"/>
    </font>
    <font>
      <sz val="8"/>
      <color indexed="8"/>
      <name val="Arial"/>
    </font>
    <font>
      <b/>
      <sz val="9"/>
      <color indexed="8"/>
      <name val="Arial"/>
    </font>
    <font>
      <u/>
      <sz val="16"/>
      <color indexed="15"/>
      <name val="Arial Black"/>
    </font>
    <font>
      <u/>
      <sz val="14"/>
      <color indexed="8"/>
      <name val="Arial"/>
    </font>
    <font>
      <b/>
      <sz val="11"/>
      <color indexed="8"/>
      <name val="Arial"/>
    </font>
    <font>
      <sz val="13"/>
      <color indexed="8"/>
      <name val="Arial"/>
    </font>
  </fonts>
  <fills count="11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19"/>
        <bgColor auto="1"/>
      </patternFill>
    </fill>
    <fill>
      <patternFill patternType="solid">
        <fgColor indexed="21"/>
        <bgColor auto="1"/>
      </patternFill>
    </fill>
    <fill>
      <patternFill patternType="solid">
        <fgColor indexed="23"/>
        <bgColor auto="1"/>
      </patternFill>
    </fill>
  </fills>
  <borders count="50">
    <border>
      <left/>
      <right/>
      <top/>
      <bottom/>
      <diagonal/>
    </border>
    <border>
      <left style="thin">
        <color indexed="12"/>
      </left>
      <right/>
      <top style="thin">
        <color indexed="12"/>
      </top>
      <bottom/>
      <diagonal/>
    </border>
    <border>
      <left/>
      <right/>
      <top style="thin">
        <color indexed="12"/>
      </top>
      <bottom/>
      <diagonal/>
    </border>
    <border>
      <left/>
      <right style="thin">
        <color indexed="12"/>
      </right>
      <top style="thin">
        <color indexed="12"/>
      </top>
      <bottom/>
      <diagonal/>
    </border>
    <border>
      <left style="thin">
        <color indexed="12"/>
      </left>
      <right/>
      <top/>
      <bottom/>
      <diagonal/>
    </border>
    <border>
      <left/>
      <right/>
      <top/>
      <bottom/>
      <diagonal/>
    </border>
    <border>
      <left/>
      <right style="thin">
        <color indexed="12"/>
      </right>
      <top/>
      <bottom/>
      <diagonal/>
    </border>
    <border>
      <left style="thin">
        <color indexed="12"/>
      </left>
      <right/>
      <top/>
      <bottom style="thin">
        <color indexed="12"/>
      </bottom>
      <diagonal/>
    </border>
    <border>
      <left/>
      <right/>
      <top/>
      <bottom style="thin">
        <color indexed="12"/>
      </bottom>
      <diagonal/>
    </border>
    <border>
      <left/>
      <right style="thin">
        <color indexed="12"/>
      </right>
      <top/>
      <bottom style="thin">
        <color indexed="12"/>
      </bottom>
      <diagonal/>
    </border>
    <border>
      <left style="thin">
        <color indexed="12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12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12"/>
      </left>
      <right style="thin">
        <color indexed="8"/>
      </right>
      <top style="thin">
        <color indexed="12"/>
      </top>
      <bottom style="thin">
        <color indexed="8"/>
      </bottom>
      <diagonal/>
    </border>
    <border>
      <left style="thin">
        <color indexed="8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8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/>
      <top style="thin">
        <color indexed="12"/>
      </top>
      <bottom style="thin">
        <color indexed="12"/>
      </bottom>
      <diagonal/>
    </border>
    <border>
      <left/>
      <right/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/>
      <top style="thin">
        <color indexed="12"/>
      </top>
      <bottom style="thin">
        <color indexed="20"/>
      </bottom>
      <diagonal/>
    </border>
    <border>
      <left/>
      <right/>
      <top style="thin">
        <color indexed="12"/>
      </top>
      <bottom style="thin">
        <color indexed="20"/>
      </bottom>
      <diagonal/>
    </border>
    <border>
      <left/>
      <right style="thin">
        <color indexed="12"/>
      </right>
      <top style="thin">
        <color indexed="12"/>
      </top>
      <bottom style="thin">
        <color indexed="20"/>
      </bottom>
      <diagonal/>
    </border>
    <border>
      <left style="thin">
        <color indexed="20"/>
      </left>
      <right style="thin">
        <color indexed="20"/>
      </right>
      <top style="thin">
        <color indexed="20"/>
      </top>
      <bottom style="thin">
        <color indexed="22"/>
      </bottom>
      <diagonal/>
    </border>
    <border>
      <left style="thin">
        <color indexed="20"/>
      </left>
      <right style="thin">
        <color indexed="22"/>
      </right>
      <top style="thin">
        <color indexed="22"/>
      </top>
      <bottom style="thin">
        <color indexed="20"/>
      </bottom>
      <diagonal/>
    </border>
    <border>
      <left style="thin">
        <color indexed="22"/>
      </left>
      <right style="thin">
        <color indexed="20"/>
      </right>
      <top style="thin">
        <color indexed="22"/>
      </top>
      <bottom style="thin">
        <color indexed="20"/>
      </bottom>
      <diagonal/>
    </border>
    <border>
      <left style="thin">
        <color indexed="20"/>
      </left>
      <right style="thin">
        <color indexed="20"/>
      </right>
      <top style="thin">
        <color indexed="22"/>
      </top>
      <bottom style="thin">
        <color indexed="20"/>
      </bottom>
      <diagonal/>
    </border>
    <border>
      <left style="thin">
        <color indexed="20"/>
      </left>
      <right style="thin">
        <color indexed="22"/>
      </right>
      <top style="thin">
        <color indexed="20"/>
      </top>
      <bottom style="thin">
        <color indexed="20"/>
      </bottom>
      <diagonal/>
    </border>
    <border>
      <left style="thin">
        <color indexed="22"/>
      </left>
      <right style="thin">
        <color indexed="20"/>
      </right>
      <top style="thin">
        <color indexed="20"/>
      </top>
      <bottom style="thin">
        <color indexed="20"/>
      </bottom>
      <diagonal/>
    </border>
    <border>
      <left style="thin">
        <color indexed="20"/>
      </left>
      <right style="thin">
        <color indexed="20"/>
      </right>
      <top style="thin">
        <color indexed="20"/>
      </top>
      <bottom style="thin">
        <color indexed="20"/>
      </bottom>
      <diagonal/>
    </border>
  </borders>
  <cellStyleXfs count="1">
    <xf numFmtId="0" fontId="0" fillId="0" borderId="0" applyNumberFormat="0" applyFill="0" applyBorder="0" applyProtection="0"/>
  </cellStyleXfs>
  <cellXfs count="118">
    <xf numFmtId="0" fontId="0" fillId="0" borderId="0" xfId="0" applyFont="1" applyAlignment="1"/>
    <xf numFmtId="0" fontId="1" fillId="2" borderId="0" xfId="0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0" fillId="0" borderId="0" xfId="0" applyNumberFormat="1" applyFont="1" applyAlignment="1"/>
    <xf numFmtId="0" fontId="0" fillId="0" borderId="1" xfId="0" applyFont="1" applyBorder="1" applyAlignment="1"/>
    <xf numFmtId="0" fontId="0" fillId="0" borderId="2" xfId="0" applyFont="1" applyBorder="1" applyAlignment="1"/>
    <xf numFmtId="0" fontId="0" fillId="0" borderId="3" xfId="0" applyFont="1" applyBorder="1" applyAlignment="1"/>
    <xf numFmtId="0" fontId="0" fillId="0" borderId="4" xfId="0" applyFont="1" applyBorder="1" applyAlignment="1"/>
    <xf numFmtId="0" fontId="0" fillId="0" borderId="5" xfId="0" applyFont="1" applyBorder="1" applyAlignment="1"/>
    <xf numFmtId="0" fontId="0" fillId="0" borderId="6" xfId="0" applyFont="1" applyBorder="1" applyAlignment="1"/>
    <xf numFmtId="49" fontId="2" fillId="0" borderId="5" xfId="0" applyNumberFormat="1" applyFont="1" applyBorder="1" applyAlignment="1">
      <alignment horizontal="left"/>
    </xf>
    <xf numFmtId="49" fontId="1" fillId="2" borderId="5" xfId="0" applyNumberFormat="1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49" fontId="1" fillId="3" borderId="5" xfId="0" applyNumberFormat="1" applyFont="1" applyFill="1" applyBorder="1" applyAlignment="1">
      <alignment horizontal="left"/>
    </xf>
    <xf numFmtId="49" fontId="3" fillId="3" borderId="5" xfId="0" applyNumberFormat="1" applyFont="1" applyFill="1" applyBorder="1" applyAlignment="1">
      <alignment horizontal="left"/>
    </xf>
    <xf numFmtId="0" fontId="0" fillId="0" borderId="7" xfId="0" applyFont="1" applyBorder="1" applyAlignment="1"/>
    <xf numFmtId="0" fontId="0" fillId="0" borderId="9" xfId="0" applyFont="1" applyBorder="1" applyAlignment="1"/>
    <xf numFmtId="0" fontId="0" fillId="0" borderId="0" xfId="0" applyNumberFormat="1" applyFont="1" applyAlignment="1"/>
    <xf numFmtId="0" fontId="0" fillId="4" borderId="1" xfId="0" applyFont="1" applyFill="1" applyBorder="1" applyAlignment="1"/>
    <xf numFmtId="0" fontId="0" fillId="4" borderId="2" xfId="0" applyFont="1" applyFill="1" applyBorder="1" applyAlignment="1"/>
    <xf numFmtId="0" fontId="0" fillId="4" borderId="3" xfId="0" applyFont="1" applyFill="1" applyBorder="1" applyAlignment="1"/>
    <xf numFmtId="0" fontId="0" fillId="4" borderId="4" xfId="0" applyFont="1" applyFill="1" applyBorder="1" applyAlignment="1">
      <alignment vertical="center"/>
    </xf>
    <xf numFmtId="0" fontId="0" fillId="4" borderId="5" xfId="0" applyFont="1" applyFill="1" applyBorder="1" applyAlignment="1">
      <alignment vertical="center"/>
    </xf>
    <xf numFmtId="0" fontId="0" fillId="4" borderId="5" xfId="0" applyFont="1" applyFill="1" applyBorder="1" applyAlignment="1"/>
    <xf numFmtId="0" fontId="0" fillId="4" borderId="6" xfId="0" applyFont="1" applyFill="1" applyBorder="1" applyAlignment="1"/>
    <xf numFmtId="0" fontId="4" fillId="4" borderId="5" xfId="0" applyFont="1" applyFill="1" applyBorder="1" applyAlignment="1">
      <alignment horizontal="right" vertical="center"/>
    </xf>
    <xf numFmtId="49" fontId="4" fillId="4" borderId="5" xfId="0" applyNumberFormat="1" applyFont="1" applyFill="1" applyBorder="1" applyAlignment="1">
      <alignment horizontal="right" vertical="center"/>
    </xf>
    <xf numFmtId="0" fontId="4" fillId="4" borderId="4" xfId="0" applyFont="1" applyFill="1" applyBorder="1" applyAlignment="1">
      <alignment horizontal="right" vertical="center"/>
    </xf>
    <xf numFmtId="0" fontId="5" fillId="4" borderId="5" xfId="0" applyFont="1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/>
    </xf>
    <xf numFmtId="0" fontId="5" fillId="5" borderId="5" xfId="0" applyNumberFormat="1" applyFont="1" applyFill="1" applyBorder="1" applyAlignment="1">
      <alignment horizontal="center" vertical="center"/>
    </xf>
    <xf numFmtId="164" fontId="5" fillId="4" borderId="5" xfId="0" applyNumberFormat="1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0" fillId="4" borderId="10" xfId="0" applyFont="1" applyFill="1" applyBorder="1" applyAlignment="1">
      <alignment vertical="center"/>
    </xf>
    <xf numFmtId="0" fontId="0" fillId="4" borderId="11" xfId="0" applyFont="1" applyFill="1" applyBorder="1" applyAlignment="1">
      <alignment vertical="center"/>
    </xf>
    <xf numFmtId="0" fontId="0" fillId="4" borderId="16" xfId="0" applyFont="1" applyFill="1" applyBorder="1" applyAlignment="1"/>
    <xf numFmtId="49" fontId="9" fillId="4" borderId="17" xfId="0" applyNumberFormat="1" applyFont="1" applyFill="1" applyBorder="1" applyAlignment="1">
      <alignment horizontal="center" vertical="center"/>
    </xf>
    <xf numFmtId="49" fontId="9" fillId="4" borderId="19" xfId="0" applyNumberFormat="1" applyFont="1" applyFill="1" applyBorder="1" applyAlignment="1">
      <alignment horizontal="center" vertical="center"/>
    </xf>
    <xf numFmtId="0" fontId="10" fillId="6" borderId="18" xfId="0" applyFont="1" applyFill="1" applyBorder="1" applyAlignment="1">
      <alignment horizontal="center" vertical="center"/>
    </xf>
    <xf numFmtId="0" fontId="10" fillId="6" borderId="19" xfId="0" applyFont="1" applyFill="1" applyBorder="1" applyAlignment="1">
      <alignment horizontal="center" vertical="center"/>
    </xf>
    <xf numFmtId="20" fontId="10" fillId="7" borderId="17" xfId="0" applyNumberFormat="1" applyFont="1" applyFill="1" applyBorder="1" applyAlignment="1">
      <alignment horizontal="center" vertical="center"/>
    </xf>
    <xf numFmtId="20" fontId="10" fillId="7" borderId="19" xfId="0" applyNumberFormat="1" applyFont="1" applyFill="1" applyBorder="1" applyAlignment="1">
      <alignment horizontal="center" vertical="center"/>
    </xf>
    <xf numFmtId="49" fontId="10" fillId="4" borderId="20" xfId="0" applyNumberFormat="1" applyFont="1" applyFill="1" applyBorder="1" applyAlignment="1">
      <alignment horizontal="center" vertical="center"/>
    </xf>
    <xf numFmtId="2" fontId="0" fillId="4" borderId="6" xfId="0" applyNumberFormat="1" applyFont="1" applyFill="1" applyBorder="1" applyAlignment="1"/>
    <xf numFmtId="0" fontId="10" fillId="6" borderId="24" xfId="0" applyFont="1" applyFill="1" applyBorder="1" applyAlignment="1">
      <alignment horizontal="center" vertical="center"/>
    </xf>
    <xf numFmtId="0" fontId="10" fillId="6" borderId="25" xfId="0" applyFont="1" applyFill="1" applyBorder="1" applyAlignment="1">
      <alignment horizontal="center" vertical="center"/>
    </xf>
    <xf numFmtId="20" fontId="10" fillId="7" borderId="26" xfId="0" applyNumberFormat="1" applyFont="1" applyFill="1" applyBorder="1" applyAlignment="1">
      <alignment horizontal="center" vertical="center"/>
    </xf>
    <xf numFmtId="20" fontId="10" fillId="7" borderId="25" xfId="0" applyNumberFormat="1" applyFont="1" applyFill="1" applyBorder="1" applyAlignment="1">
      <alignment horizontal="center" vertical="center"/>
    </xf>
    <xf numFmtId="49" fontId="10" fillId="4" borderId="27" xfId="0" applyNumberFormat="1" applyFont="1" applyFill="1" applyBorder="1" applyAlignment="1">
      <alignment horizontal="center" vertical="center"/>
    </xf>
    <xf numFmtId="0" fontId="0" fillId="4" borderId="31" xfId="0" applyFont="1" applyFill="1" applyBorder="1" applyAlignment="1">
      <alignment vertical="center"/>
    </xf>
    <xf numFmtId="0" fontId="0" fillId="4" borderId="32" xfId="0" applyFont="1" applyFill="1" applyBorder="1" applyAlignment="1">
      <alignment vertical="center"/>
    </xf>
    <xf numFmtId="0" fontId="10" fillId="4" borderId="5" xfId="0" applyFont="1" applyFill="1" applyBorder="1" applyAlignment="1">
      <alignment horizontal="center" vertical="center"/>
    </xf>
    <xf numFmtId="0" fontId="0" fillId="4" borderId="7" xfId="0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0" fillId="4" borderId="8" xfId="0" applyFont="1" applyFill="1" applyBorder="1" applyAlignment="1"/>
    <xf numFmtId="0" fontId="0" fillId="4" borderId="9" xfId="0" applyFont="1" applyFill="1" applyBorder="1" applyAlignment="1"/>
    <xf numFmtId="0" fontId="0" fillId="0" borderId="0" xfId="0" applyNumberFormat="1" applyFont="1" applyAlignment="1"/>
    <xf numFmtId="0" fontId="0" fillId="4" borderId="33" xfId="0" applyFont="1" applyFill="1" applyBorder="1" applyAlignment="1">
      <alignment vertical="center"/>
    </xf>
    <xf numFmtId="49" fontId="0" fillId="8" borderId="18" xfId="0" applyNumberFormat="1" applyFont="1" applyFill="1" applyBorder="1" applyAlignment="1">
      <alignment vertical="center"/>
    </xf>
    <xf numFmtId="0" fontId="0" fillId="4" borderId="34" xfId="0" applyFont="1" applyFill="1" applyBorder="1" applyAlignment="1">
      <alignment vertical="center"/>
    </xf>
    <xf numFmtId="165" fontId="0" fillId="4" borderId="18" xfId="0" applyNumberFormat="1" applyFont="1" applyFill="1" applyBorder="1" applyAlignment="1">
      <alignment vertical="center"/>
    </xf>
    <xf numFmtId="0" fontId="0" fillId="4" borderId="35" xfId="0" applyFont="1" applyFill="1" applyBorder="1" applyAlignment="1">
      <alignment vertical="center"/>
    </xf>
    <xf numFmtId="166" fontId="0" fillId="4" borderId="35" xfId="0" applyNumberFormat="1" applyFont="1" applyFill="1" applyBorder="1" applyAlignment="1">
      <alignment vertical="center"/>
    </xf>
    <xf numFmtId="0" fontId="0" fillId="4" borderId="36" xfId="0" applyFont="1" applyFill="1" applyBorder="1" applyAlignment="1">
      <alignment vertical="center"/>
    </xf>
    <xf numFmtId="0" fontId="0" fillId="4" borderId="37" xfId="0" applyFont="1" applyFill="1" applyBorder="1" applyAlignment="1"/>
    <xf numFmtId="0" fontId="0" fillId="4" borderId="38" xfId="0" applyFont="1" applyFill="1" applyBorder="1" applyAlignment="1"/>
    <xf numFmtId="0" fontId="0" fillId="4" borderId="39" xfId="0" applyFont="1" applyFill="1" applyBorder="1" applyAlignment="1"/>
    <xf numFmtId="0" fontId="0" fillId="0" borderId="0" xfId="0" applyNumberFormat="1" applyFont="1" applyAlignment="1"/>
    <xf numFmtId="0" fontId="0" fillId="9" borderId="43" xfId="0" applyFont="1" applyFill="1" applyBorder="1" applyAlignment="1"/>
    <xf numFmtId="0" fontId="0" fillId="10" borderId="44" xfId="0" applyFont="1" applyFill="1" applyBorder="1" applyAlignment="1"/>
    <xf numFmtId="0" fontId="0" fillId="4" borderId="45" xfId="0" applyFont="1" applyFill="1" applyBorder="1" applyAlignment="1"/>
    <xf numFmtId="0" fontId="0" fillId="4" borderId="46" xfId="0" applyFont="1" applyFill="1" applyBorder="1" applyAlignment="1"/>
    <xf numFmtId="0" fontId="0" fillId="10" borderId="47" xfId="0" applyFont="1" applyFill="1" applyBorder="1" applyAlignment="1"/>
    <xf numFmtId="0" fontId="0" fillId="4" borderId="48" xfId="0" applyFont="1" applyFill="1" applyBorder="1" applyAlignment="1"/>
    <xf numFmtId="0" fontId="0" fillId="4" borderId="49" xfId="0" applyFont="1" applyFill="1" applyBorder="1" applyAlignment="1"/>
    <xf numFmtId="49" fontId="1" fillId="4" borderId="5" xfId="0" applyNumberFormat="1" applyFont="1" applyFill="1" applyBorder="1" applyAlignment="1">
      <alignment horizontal="left" wrapText="1"/>
    </xf>
    <xf numFmtId="0" fontId="0" fillId="0" borderId="5" xfId="0" applyFont="1" applyBorder="1" applyAlignment="1"/>
    <xf numFmtId="0" fontId="5" fillId="5" borderId="5" xfId="0" applyFont="1" applyFill="1" applyBorder="1" applyAlignment="1">
      <alignment horizontal="center" vertical="center"/>
    </xf>
    <xf numFmtId="49" fontId="0" fillId="4" borderId="21" xfId="0" applyNumberFormat="1" applyFont="1" applyFill="1" applyBorder="1" applyAlignment="1">
      <alignment vertical="center"/>
    </xf>
    <xf numFmtId="0" fontId="0" fillId="4" borderId="22" xfId="0" applyFont="1" applyFill="1" applyBorder="1" applyAlignment="1">
      <alignment vertical="center"/>
    </xf>
    <xf numFmtId="49" fontId="7" fillId="4" borderId="12" xfId="0" applyNumberFormat="1" applyFont="1" applyFill="1" applyBorder="1" applyAlignment="1">
      <alignment horizontal="center" vertical="center"/>
    </xf>
    <xf numFmtId="0" fontId="7" fillId="4" borderId="17" xfId="0" applyFont="1" applyFill="1" applyBorder="1" applyAlignment="1">
      <alignment horizontal="center" vertical="center"/>
    </xf>
    <xf numFmtId="49" fontId="7" fillId="4" borderId="13" xfId="0" applyNumberFormat="1" applyFont="1" applyFill="1" applyBorder="1" applyAlignment="1">
      <alignment horizontal="center" vertical="center" wrapText="1"/>
    </xf>
    <xf numFmtId="0" fontId="7" fillId="4" borderId="18" xfId="0" applyFont="1" applyFill="1" applyBorder="1" applyAlignment="1">
      <alignment horizontal="center" vertical="center" wrapText="1"/>
    </xf>
    <xf numFmtId="49" fontId="7" fillId="4" borderId="13" xfId="0" applyNumberFormat="1" applyFont="1" applyFill="1" applyBorder="1" applyAlignment="1">
      <alignment horizontal="center" vertical="center"/>
    </xf>
    <xf numFmtId="0" fontId="7" fillId="4" borderId="13" xfId="0" applyFont="1" applyFill="1" applyBorder="1" applyAlignment="1">
      <alignment horizontal="center" vertical="center"/>
    </xf>
    <xf numFmtId="0" fontId="7" fillId="4" borderId="14" xfId="0" applyFont="1" applyFill="1" applyBorder="1" applyAlignment="1">
      <alignment horizontal="center" vertical="center"/>
    </xf>
    <xf numFmtId="0" fontId="7" fillId="4" borderId="18" xfId="0" applyFont="1" applyFill="1" applyBorder="1" applyAlignment="1">
      <alignment horizontal="center" vertical="center"/>
    </xf>
    <xf numFmtId="0" fontId="7" fillId="4" borderId="19" xfId="0" applyFont="1" applyFill="1" applyBorder="1" applyAlignment="1">
      <alignment horizontal="center" vertical="center"/>
    </xf>
    <xf numFmtId="49" fontId="4" fillId="4" borderId="4" xfId="0" applyNumberFormat="1" applyFont="1" applyFill="1" applyBorder="1" applyAlignment="1">
      <alignment horizontal="right" vertical="center"/>
    </xf>
    <xf numFmtId="0" fontId="4" fillId="4" borderId="5" xfId="0" applyFont="1" applyFill="1" applyBorder="1" applyAlignment="1">
      <alignment horizontal="right" vertical="center"/>
    </xf>
    <xf numFmtId="49" fontId="0" fillId="4" borderId="28" xfId="0" applyNumberFormat="1" applyFont="1" applyFill="1" applyBorder="1" applyAlignment="1">
      <alignment vertical="center"/>
    </xf>
    <xf numFmtId="0" fontId="10" fillId="4" borderId="29" xfId="0" applyFont="1" applyFill="1" applyBorder="1" applyAlignment="1">
      <alignment horizontal="center" vertical="center"/>
    </xf>
    <xf numFmtId="0" fontId="10" fillId="4" borderId="30" xfId="0" applyFont="1" applyFill="1" applyBorder="1" applyAlignment="1">
      <alignment horizontal="center" vertical="center"/>
    </xf>
    <xf numFmtId="49" fontId="5" fillId="5" borderId="5" xfId="0" applyNumberFormat="1" applyFont="1" applyFill="1" applyBorder="1" applyAlignment="1">
      <alignment horizontal="center" vertical="center"/>
    </xf>
    <xf numFmtId="49" fontId="11" fillId="4" borderId="4" xfId="0" applyNumberFormat="1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horizontal="center" vertical="center"/>
    </xf>
    <xf numFmtId="0" fontId="11" fillId="4" borderId="4" xfId="0" applyFont="1" applyFill="1" applyBorder="1" applyAlignment="1">
      <alignment horizontal="center" vertical="center"/>
    </xf>
    <xf numFmtId="49" fontId="0" fillId="4" borderId="5" xfId="0" applyNumberFormat="1" applyFont="1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/>
    </xf>
    <xf numFmtId="49" fontId="0" fillId="4" borderId="4" xfId="0" applyNumberFormat="1" applyFont="1" applyFill="1" applyBorder="1" applyAlignment="1">
      <alignment horizontal="center" vertical="center"/>
    </xf>
    <xf numFmtId="49" fontId="12" fillId="4" borderId="4" xfId="0" applyNumberFormat="1" applyFont="1" applyFill="1" applyBorder="1" applyAlignment="1">
      <alignment vertical="center"/>
    </xf>
    <xf numFmtId="0" fontId="12" fillId="4" borderId="5" xfId="0" applyFont="1" applyFill="1" applyBorder="1" applyAlignment="1">
      <alignment vertical="center"/>
    </xf>
    <xf numFmtId="49" fontId="8" fillId="4" borderId="5" xfId="0" applyNumberFormat="1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0" fontId="0" fillId="4" borderId="23" xfId="0" applyFont="1" applyFill="1" applyBorder="1" applyAlignment="1">
      <alignment vertical="center"/>
    </xf>
    <xf numFmtId="49" fontId="13" fillId="4" borderId="4" xfId="0" applyNumberFormat="1" applyFont="1" applyFill="1" applyBorder="1" applyAlignment="1">
      <alignment horizontal="center" vertical="center"/>
    </xf>
    <xf numFmtId="2" fontId="13" fillId="4" borderId="5" xfId="0" applyNumberFormat="1" applyFont="1" applyFill="1" applyBorder="1" applyAlignment="1">
      <alignment horizontal="center" vertical="center"/>
    </xf>
    <xf numFmtId="49" fontId="7" fillId="4" borderId="15" xfId="0" applyNumberFormat="1" applyFont="1" applyFill="1" applyBorder="1" applyAlignment="1">
      <alignment horizontal="center" vertical="center" wrapText="1"/>
    </xf>
    <xf numFmtId="0" fontId="7" fillId="4" borderId="20" xfId="0" applyFont="1" applyFill="1" applyBorder="1" applyAlignment="1">
      <alignment horizontal="center" vertical="center" wrapText="1"/>
    </xf>
    <xf numFmtId="49" fontId="7" fillId="4" borderId="15" xfId="0" applyNumberFormat="1" applyFont="1" applyFill="1" applyBorder="1" applyAlignment="1">
      <alignment horizontal="center" vertical="center"/>
    </xf>
    <xf numFmtId="0" fontId="7" fillId="4" borderId="20" xfId="0" applyFont="1" applyFill="1" applyBorder="1" applyAlignment="1">
      <alignment horizontal="center" vertical="center"/>
    </xf>
    <xf numFmtId="49" fontId="14" fillId="4" borderId="40" xfId="0" applyNumberFormat="1" applyFont="1" applyFill="1" applyBorder="1" applyAlignment="1">
      <alignment horizontal="center" vertical="center"/>
    </xf>
    <xf numFmtId="0" fontId="14" fillId="4" borderId="41" xfId="0" applyFont="1" applyFill="1" applyBorder="1" applyAlignment="1">
      <alignment horizontal="center" vertical="center"/>
    </xf>
    <xf numFmtId="0" fontId="14" fillId="4" borderId="42" xfId="0" applyFont="1" applyFill="1" applyBorder="1" applyAlignment="1">
      <alignment horizontal="center" vertical="center"/>
    </xf>
  </cellXfs>
  <cellStyles count="1">
    <cellStyle name="Standard" xfId="0" builtinId="0"/>
  </cellStyles>
  <dxfs count="2">
    <dxf>
      <font>
        <color rgb="FFFF0000"/>
      </font>
    </dxf>
    <dxf>
      <font>
        <color rgb="FFFF0000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5E88B1"/>
      <rgbColor rgb="FFEEF3F4"/>
      <rgbColor rgb="FF0000FF"/>
      <rgbColor rgb="FFAAAAAA"/>
      <rgbColor rgb="FFFFFFFF"/>
      <rgbColor rgb="FF99CCFF"/>
      <rgbColor rgb="FFDD0806"/>
      <rgbColor rgb="FFCCFFFF"/>
      <rgbColor rgb="FFCCFFCC"/>
      <rgbColor rgb="FFFF0000"/>
      <rgbColor rgb="FFFCF305"/>
      <rgbColor rgb="FFA5A5A5"/>
      <rgbColor rgb="FFBDC0BF"/>
      <rgbColor rgb="FF3F3F3F"/>
      <rgbColor rgb="FFDBDBDB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23811</xdr:colOff>
      <xdr:row>0</xdr:row>
      <xdr:rowOff>133910</xdr:rowOff>
    </xdr:from>
    <xdr:to>
      <xdr:col>10</xdr:col>
      <xdr:colOff>572452</xdr:colOff>
      <xdr:row>1</xdr:row>
      <xdr:rowOff>54292</xdr:rowOff>
    </xdr:to>
    <xdr:grpSp>
      <xdr:nvGrpSpPr>
        <xdr:cNvPr id="204" name="Text Box 2"/>
        <xdr:cNvGrpSpPr/>
      </xdr:nvGrpSpPr>
      <xdr:grpSpPr>
        <a:xfrm>
          <a:off x="442911" y="133910"/>
          <a:ext cx="3596641" cy="863357"/>
          <a:chOff x="-4762" y="-30871"/>
          <a:chExt cx="4053840" cy="863356"/>
        </a:xfrm>
      </xdr:grpSpPr>
      <xdr:sp macro="" textlink="">
        <xdr:nvSpPr>
          <xdr:cNvPr id="202" name="Rechteck"/>
          <xdr:cNvSpPr/>
        </xdr:nvSpPr>
        <xdr:spPr>
          <a:xfrm>
            <a:off x="0" y="-1"/>
            <a:ext cx="4044316" cy="832487"/>
          </a:xfrm>
          <a:prstGeom prst="rect">
            <a:avLst/>
          </a:prstGeom>
          <a:solidFill>
            <a:srgbClr val="FFFFFF"/>
          </a:solidFill>
          <a:ln w="28575" cap="flat">
            <a:solidFill>
              <a:srgbClr val="3366FF"/>
            </a:solidFill>
            <a:prstDash val="solid"/>
            <a:miter lim="800000"/>
          </a:ln>
          <a:effectLst/>
        </xdr:spPr>
        <xdr:txBody>
          <a:bodyPr/>
          <a:lstStyle/>
          <a:p>
            <a:endParaRPr/>
          </a:p>
        </xdr:txBody>
      </xdr:sp>
      <xdr:sp macro="" textlink="">
        <xdr:nvSpPr>
          <xdr:cNvPr id="203" name="Übungsleiterabrechnung…"/>
          <xdr:cNvSpPr txBox="1"/>
        </xdr:nvSpPr>
        <xdr:spPr>
          <a:xfrm>
            <a:off x="-4763" y="-30872"/>
            <a:ext cx="4053842" cy="692440"/>
          </a:xfrm>
          <a:prstGeom prst="rect">
            <a:avLst/>
          </a:prstGeom>
          <a:noFill/>
          <a:ln w="12700" cap="flat">
            <a:noFill/>
            <a:miter lim="400000"/>
          </a:ln>
          <a:effectLst/>
          <a:extLst>
            <a:ext uri="{C572A759-6A51-4108-AA02-DFA0A04FC94B}">
              <ma14:wrappingTextBoxFlag xmlns:ma14="http://schemas.microsoft.com/office/mac/drawingml/2011/main" xmlns:a14="http://schemas.microsoft.com/office/drawing/2010/main" xmlns:m="http://schemas.openxmlformats.org/officeDocument/2006/math" xmlns:r="http://schemas.openxmlformats.org/officeDocument/2006/relationships" xmlns="" val="1"/>
            </a:ext>
          </a:extLst>
        </xdr:spPr>
        <xdr:txBody>
          <a:bodyPr wrap="square" lIns="0" tIns="0" rIns="0" bIns="0" numCol="1" anchor="t">
            <a:spAutoFit/>
          </a:bodyPr>
          <a:lstStyle/>
          <a:p>
            <a:pPr marL="0" marR="0" indent="0" algn="ctr" defTabSz="914400" latinLnBrk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 sz="600" b="1" i="0" u="none" strike="noStrike" cap="none" spc="0" baseline="0">
                <a:solidFill>
                  <a:srgbClr val="000000"/>
                </a:solidFill>
                <a:uFillTx/>
                <a:latin typeface="Arial"/>
                <a:ea typeface="Arial"/>
                <a:cs typeface="Arial"/>
                <a:sym typeface="Arial"/>
              </a:defRPr>
            </a:pPr>
            <a:endParaRPr sz="600" b="1" i="0" u="none" strike="noStrike" cap="none" spc="0" baseline="0">
              <a:solidFill>
                <a:srgbClr val="000000"/>
              </a:solidFill>
              <a:uFillTx/>
              <a:latin typeface="Arial"/>
              <a:ea typeface="Arial"/>
              <a:cs typeface="Arial"/>
              <a:sym typeface="Arial"/>
            </a:endParaRPr>
          </a:p>
          <a:p>
            <a:pPr marL="0" marR="0" indent="0" algn="ctr" defTabSz="914400" latinLnBrk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 sz="1800" b="1" i="0" u="none" strike="noStrike" cap="none" spc="0" baseline="0">
                <a:solidFill>
                  <a:srgbClr val="000000"/>
                </a:solidFill>
                <a:uFillTx/>
                <a:latin typeface="Arial"/>
                <a:ea typeface="Arial"/>
                <a:cs typeface="Arial"/>
                <a:sym typeface="Arial"/>
              </a:defRPr>
            </a:pPr>
            <a:r>
              <a:rPr sz="1800" b="1" i="0" u="none" strike="noStrike" cap="none" spc="0" baseline="0">
                <a:solidFill>
                  <a:srgbClr val="000000"/>
                </a:solidFill>
                <a:uFillTx/>
                <a:latin typeface="Arial"/>
                <a:ea typeface="Arial"/>
                <a:cs typeface="Arial"/>
                <a:sym typeface="Arial"/>
              </a:rPr>
              <a:t>Übungsleiterabrechnung </a:t>
            </a:r>
            <a:endParaRPr sz="1000" b="1" i="0" u="none" strike="noStrike" cap="none" spc="0" baseline="0">
              <a:solidFill>
                <a:srgbClr val="000000"/>
              </a:solidFill>
              <a:uFillTx/>
              <a:latin typeface="Arial"/>
              <a:ea typeface="Arial"/>
              <a:cs typeface="Arial"/>
              <a:sym typeface="Arial"/>
            </a:endParaRPr>
          </a:p>
          <a:p>
            <a:pPr marL="0" marR="0" indent="0" algn="ctr" defTabSz="914400" latinLnBrk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 sz="1800" b="1" i="0" u="none" strike="noStrike" cap="none" spc="0" baseline="0">
                <a:solidFill>
                  <a:srgbClr val="000000"/>
                </a:solidFill>
                <a:uFillTx/>
                <a:latin typeface="Arial"/>
                <a:ea typeface="Arial"/>
                <a:cs typeface="Arial"/>
                <a:sym typeface="Arial"/>
              </a:defRPr>
            </a:pPr>
            <a:r>
              <a:rPr sz="1800" b="1" i="0" u="none" strike="noStrike" cap="none" spc="0" baseline="0">
                <a:solidFill>
                  <a:srgbClr val="000000"/>
                </a:solidFill>
                <a:uFillTx/>
                <a:latin typeface="Arial"/>
                <a:ea typeface="Arial"/>
                <a:cs typeface="Arial"/>
                <a:sym typeface="Arial"/>
              </a:rPr>
              <a:t>TSG Kleinostheim 1908 e. V.</a:t>
            </a:r>
          </a:p>
        </xdr:txBody>
      </xdr:sp>
    </xdr:grpSp>
    <xdr:clientData/>
  </xdr:twoCellAnchor>
  <xdr:twoCellAnchor>
    <xdr:from>
      <xdr:col>0</xdr:col>
      <xdr:colOff>143742</xdr:colOff>
      <xdr:row>47</xdr:row>
      <xdr:rowOff>92400</xdr:rowOff>
    </xdr:from>
    <xdr:to>
      <xdr:col>6</xdr:col>
      <xdr:colOff>76125</xdr:colOff>
      <xdr:row>47</xdr:row>
      <xdr:rowOff>92400</xdr:rowOff>
    </xdr:to>
    <xdr:sp macro="" textlink="">
      <xdr:nvSpPr>
        <xdr:cNvPr id="205" name="Shape 203"/>
        <xdr:cNvSpPr/>
      </xdr:nvSpPr>
      <xdr:spPr>
        <a:xfrm>
          <a:off x="143742" y="9095430"/>
          <a:ext cx="1977084" cy="1"/>
        </a:xfrm>
        <a:prstGeom prst="line">
          <a:avLst/>
        </a:prstGeom>
        <a:noFill/>
        <a:ln w="2857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7</xdr:col>
      <xdr:colOff>118764</xdr:colOff>
      <xdr:row>47</xdr:row>
      <xdr:rowOff>69300</xdr:rowOff>
    </xdr:from>
    <xdr:to>
      <xdr:col>10</xdr:col>
      <xdr:colOff>392162</xdr:colOff>
      <xdr:row>47</xdr:row>
      <xdr:rowOff>69300</xdr:rowOff>
    </xdr:to>
    <xdr:sp macro="" textlink="">
      <xdr:nvSpPr>
        <xdr:cNvPr id="206" name="Shape 204"/>
        <xdr:cNvSpPr/>
      </xdr:nvSpPr>
      <xdr:spPr>
        <a:xfrm>
          <a:off x="2392064" y="9072330"/>
          <a:ext cx="1987899" cy="1"/>
        </a:xfrm>
        <a:prstGeom prst="line">
          <a:avLst/>
        </a:prstGeom>
        <a:noFill/>
        <a:ln w="2857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11</xdr:col>
      <xdr:colOff>0</xdr:colOff>
      <xdr:row>47</xdr:row>
      <xdr:rowOff>69300</xdr:rowOff>
    </xdr:from>
    <xdr:to>
      <xdr:col>13</xdr:col>
      <xdr:colOff>626318</xdr:colOff>
      <xdr:row>47</xdr:row>
      <xdr:rowOff>69300</xdr:rowOff>
    </xdr:to>
    <xdr:sp macro="" textlink="">
      <xdr:nvSpPr>
        <xdr:cNvPr id="207" name="Shape 205"/>
        <xdr:cNvSpPr/>
      </xdr:nvSpPr>
      <xdr:spPr>
        <a:xfrm>
          <a:off x="4635500" y="9072330"/>
          <a:ext cx="2023318" cy="1"/>
        </a:xfrm>
        <a:prstGeom prst="line">
          <a:avLst/>
        </a:prstGeom>
        <a:noFill/>
        <a:ln w="2857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>
          <a:endParaRPr/>
        </a:p>
      </xdr:txBody>
    </xdr:sp>
    <xdr:clientData/>
  </xdr:twoCellAnchor>
  <xdr:twoCellAnchor>
    <xdr:from>
      <xdr:col>11</xdr:col>
      <xdr:colOff>237330</xdr:colOff>
      <xdr:row>0</xdr:row>
      <xdr:rowOff>29700</xdr:rowOff>
    </xdr:from>
    <xdr:to>
      <xdr:col>13</xdr:col>
      <xdr:colOff>516556</xdr:colOff>
      <xdr:row>2</xdr:row>
      <xdr:rowOff>138373</xdr:rowOff>
    </xdr:to>
    <xdr:pic>
      <xdr:nvPicPr>
        <xdr:cNvPr id="208" name="TSG_Vereinslogo2_neu_09.jpg" descr="TSG_Vereinslogo2_neu_09.jpg"/>
        <xdr:cNvPicPr>
          <a:picLocks noChangeAspect="1"/>
        </xdr:cNvPicPr>
      </xdr:nvPicPr>
      <xdr:blipFill>
        <a:blip xmlns:r="http://schemas.openxmlformats.org/officeDocument/2006/relationships" r:embed="rId1">
          <a:extLst/>
        </a:blip>
        <a:stretch>
          <a:fillRect/>
        </a:stretch>
      </xdr:blipFill>
      <xdr:spPr>
        <a:xfrm>
          <a:off x="4872830" y="29700"/>
          <a:ext cx="1676227" cy="121928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6"/>
  <sheetViews>
    <sheetView showGridLines="0" workbookViewId="0"/>
  </sheetViews>
  <sheetFormatPr baseColWidth="10" defaultColWidth="10" defaultRowHeight="12.95" customHeight="1"/>
  <cols>
    <col min="1" max="1" width="2" style="4" customWidth="1"/>
    <col min="2" max="4" width="33.7109375" style="4" customWidth="1"/>
    <col min="5" max="6" width="10" style="4" customWidth="1"/>
    <col min="7" max="16384" width="10" style="4"/>
  </cols>
  <sheetData>
    <row r="1" spans="1:5" ht="13.7" customHeight="1">
      <c r="A1" s="5"/>
      <c r="B1" s="6"/>
      <c r="C1" s="6"/>
      <c r="D1" s="6"/>
      <c r="E1" s="7"/>
    </row>
    <row r="2" spans="1:5" ht="13.7" customHeight="1">
      <c r="A2" s="8"/>
      <c r="B2" s="9"/>
      <c r="C2" s="9"/>
      <c r="D2" s="9"/>
      <c r="E2" s="10"/>
    </row>
    <row r="3" spans="1:5" ht="50.1" customHeight="1">
      <c r="A3" s="8"/>
      <c r="B3" s="77" t="s">
        <v>0</v>
      </c>
      <c r="C3" s="78"/>
      <c r="D3" s="78"/>
      <c r="E3" s="10"/>
    </row>
    <row r="4" spans="1:5" ht="13.7" customHeight="1">
      <c r="A4" s="8"/>
      <c r="B4" s="9"/>
      <c r="C4" s="9"/>
      <c r="D4" s="9"/>
      <c r="E4" s="10"/>
    </row>
    <row r="5" spans="1:5" ht="13.7" customHeight="1">
      <c r="A5" s="8"/>
      <c r="B5" s="9"/>
      <c r="C5" s="9"/>
      <c r="D5" s="9"/>
      <c r="E5" s="10"/>
    </row>
    <row r="6" spans="1:5" ht="13.7" customHeight="1">
      <c r="A6" s="8"/>
      <c r="B6" s="9"/>
      <c r="C6" s="9"/>
      <c r="D6" s="9"/>
      <c r="E6" s="10"/>
    </row>
    <row r="7" spans="1:5" ht="18">
      <c r="A7" s="8"/>
      <c r="B7" s="11" t="s">
        <v>1</v>
      </c>
      <c r="C7" s="11" t="s">
        <v>2</v>
      </c>
      <c r="D7" s="11" t="s">
        <v>3</v>
      </c>
      <c r="E7" s="10"/>
    </row>
    <row r="8" spans="1:5" ht="13.7" customHeight="1">
      <c r="A8" s="8"/>
      <c r="B8" s="9"/>
      <c r="C8" s="9"/>
      <c r="D8" s="9"/>
      <c r="E8" s="10"/>
    </row>
    <row r="9" spans="1:5" ht="15">
      <c r="A9" s="8"/>
      <c r="B9" s="12" t="s">
        <v>5</v>
      </c>
      <c r="C9" s="13"/>
      <c r="D9" s="13"/>
      <c r="E9" s="10"/>
    </row>
    <row r="10" spans="1:5" ht="15">
      <c r="A10" s="8"/>
      <c r="B10" s="14"/>
      <c r="C10" s="15" t="s">
        <v>4</v>
      </c>
      <c r="D10" s="16" t="s">
        <v>6</v>
      </c>
      <c r="E10" s="10"/>
    </row>
    <row r="11" spans="1:5" ht="12.95" customHeight="1">
      <c r="A11" s="8"/>
      <c r="B11" s="1" t="s">
        <v>5</v>
      </c>
      <c r="C11" s="1"/>
      <c r="D11" s="1"/>
      <c r="E11" s="10"/>
    </row>
    <row r="12" spans="1:5" ht="12.95" customHeight="1">
      <c r="A12" s="8"/>
      <c r="B12" s="2"/>
      <c r="C12" s="2" t="s">
        <v>4</v>
      </c>
      <c r="D12" s="3" t="s">
        <v>5</v>
      </c>
      <c r="E12" s="10"/>
    </row>
    <row r="13" spans="1:5" ht="12.95" customHeight="1">
      <c r="A13" s="8"/>
      <c r="B13" s="1" t="s">
        <v>7</v>
      </c>
      <c r="C13" s="1"/>
      <c r="D13" s="1"/>
      <c r="E13" s="10"/>
    </row>
    <row r="14" spans="1:5" ht="12.95" customHeight="1">
      <c r="A14" s="17"/>
      <c r="B14" s="2"/>
      <c r="C14" s="2" t="s">
        <v>4</v>
      </c>
      <c r="D14" s="3" t="s">
        <v>7</v>
      </c>
      <c r="E14" s="18"/>
    </row>
    <row r="15" spans="1:5" ht="15">
      <c r="B15" s="1" t="s">
        <v>8</v>
      </c>
      <c r="C15" s="1"/>
      <c r="D15" s="1"/>
    </row>
    <row r="16" spans="1:5" ht="15">
      <c r="B16" s="2"/>
      <c r="C16" s="2" t="s">
        <v>4</v>
      </c>
      <c r="D16" s="3" t="s">
        <v>8</v>
      </c>
    </row>
  </sheetData>
  <mergeCells count="1">
    <mergeCell ref="B3:D3"/>
  </mergeCells>
  <hyperlinks>
    <hyperlink ref="D10" location="'Export-Zusammenfassung'!R1C1" display="Export-Zusammenfassung"/>
    <hyperlink ref="D10" location="'Abrechnung'!R1C1" display="Abrechnung"/>
    <hyperlink ref="D12" location="'Berechnungen'!R1C1" display="Berechnungen"/>
    <hyperlink ref="D14" location="'Blatt 1'!R1C1" display="Blatt 1"/>
    <hyperlink ref="D12" location="'Abrechnung'!R1C1" display="Abrechnung"/>
    <hyperlink ref="D14" location="'Berechnungen'!R1C1" display="Berechnungen"/>
    <hyperlink ref="D16" location="'Blatt 1'!R1C1" display="Blatt 1"/>
  </hyperlink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62"/>
  <sheetViews>
    <sheetView showGridLines="0" tabSelected="1" workbookViewId="0">
      <selection activeCell="M8" sqref="M8"/>
    </sheetView>
  </sheetViews>
  <sheetFormatPr baseColWidth="10" defaultColWidth="10.85546875" defaultRowHeight="13.15" customHeight="1"/>
  <cols>
    <col min="1" max="1" width="6.28515625" style="19" customWidth="1"/>
    <col min="2" max="2" width="8.42578125" style="19" customWidth="1"/>
    <col min="3" max="7" width="3" style="19" customWidth="1"/>
    <col min="8" max="9" width="7" style="19" customWidth="1"/>
    <col min="10" max="11" width="8.42578125" style="19" customWidth="1"/>
    <col min="12" max="12" width="7.7109375" style="19" customWidth="1"/>
    <col min="13" max="13" width="10.7109375" style="19" customWidth="1"/>
    <col min="14" max="14" width="8.28515625" style="19" customWidth="1"/>
    <col min="15" max="15" width="10.85546875" style="19" customWidth="1"/>
    <col min="16" max="16" width="50.140625" style="19" customWidth="1"/>
    <col min="17" max="17" width="10.85546875" style="19" customWidth="1"/>
    <col min="18" max="16384" width="10.85546875" style="19"/>
  </cols>
  <sheetData>
    <row r="1" spans="1:16" ht="74.25" customHeight="1">
      <c r="A1" s="20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2"/>
    </row>
    <row r="2" spans="1:16" ht="13.15" customHeight="1">
      <c r="A2" s="23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5"/>
      <c r="P2" s="26"/>
    </row>
    <row r="3" spans="1:16" ht="11.25" customHeight="1">
      <c r="A3" s="23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5"/>
      <c r="P3" s="26"/>
    </row>
    <row r="4" spans="1:16" ht="13.15" customHeight="1">
      <c r="A4" s="91" t="s">
        <v>9</v>
      </c>
      <c r="B4" s="92"/>
      <c r="C4" s="92"/>
      <c r="D4" s="92"/>
      <c r="E4" s="92"/>
      <c r="F4" s="79"/>
      <c r="G4" s="79"/>
      <c r="H4" s="79"/>
      <c r="I4" s="79"/>
      <c r="J4" s="79"/>
      <c r="K4" s="28" t="s">
        <v>10</v>
      </c>
      <c r="L4" s="79"/>
      <c r="M4" s="79"/>
      <c r="N4" s="79"/>
      <c r="O4" s="25"/>
      <c r="P4" s="26"/>
    </row>
    <row r="5" spans="1:16" ht="13.15" customHeight="1">
      <c r="A5" s="29"/>
      <c r="B5" s="27"/>
      <c r="C5" s="27"/>
      <c r="D5" s="27"/>
      <c r="E5" s="27"/>
      <c r="F5" s="27"/>
      <c r="G5" s="30"/>
      <c r="H5" s="30"/>
      <c r="I5" s="30"/>
      <c r="J5" s="30"/>
      <c r="K5" s="27"/>
      <c r="L5" s="30"/>
      <c r="M5" s="30"/>
      <c r="N5" s="31"/>
      <c r="O5" s="25"/>
      <c r="P5" s="26"/>
    </row>
    <row r="6" spans="1:16" ht="13.15" customHeight="1">
      <c r="A6" s="91" t="s">
        <v>11</v>
      </c>
      <c r="B6" s="92"/>
      <c r="C6" s="92"/>
      <c r="D6" s="92"/>
      <c r="E6" s="92"/>
      <c r="F6" s="79"/>
      <c r="G6" s="79"/>
      <c r="H6" s="79"/>
      <c r="I6" s="79"/>
      <c r="J6" s="79"/>
      <c r="K6" s="28" t="s">
        <v>12</v>
      </c>
      <c r="L6" s="79"/>
      <c r="M6" s="79"/>
      <c r="N6" s="79"/>
      <c r="O6" s="25"/>
      <c r="P6" s="26"/>
    </row>
    <row r="7" spans="1:16" ht="13.15" customHeight="1">
      <c r="A7" s="29"/>
      <c r="B7" s="27"/>
      <c r="C7" s="27"/>
      <c r="D7" s="27"/>
      <c r="E7" s="27"/>
      <c r="F7" s="27"/>
      <c r="G7" s="30"/>
      <c r="H7" s="30"/>
      <c r="I7" s="30"/>
      <c r="J7" s="30"/>
      <c r="K7" s="27"/>
      <c r="L7" s="30"/>
      <c r="M7" s="30"/>
      <c r="N7" s="31"/>
      <c r="O7" s="25"/>
      <c r="P7" s="26"/>
    </row>
    <row r="8" spans="1:16" ht="13.15" customHeight="1">
      <c r="A8" s="91" t="s">
        <v>13</v>
      </c>
      <c r="B8" s="92"/>
      <c r="C8" s="92"/>
      <c r="D8" s="92"/>
      <c r="E8" s="92"/>
      <c r="F8" s="79"/>
      <c r="G8" s="79"/>
      <c r="H8" s="79"/>
      <c r="I8" s="30"/>
      <c r="J8" s="30"/>
      <c r="K8" s="28" t="s">
        <v>14</v>
      </c>
      <c r="L8" s="32">
        <v>60</v>
      </c>
      <c r="M8" s="28" t="s">
        <v>15</v>
      </c>
      <c r="N8" s="33">
        <f>VLOOKUP(F10,Berechnungen!A1:D4,(IF(L8=45,2,(IF(L8=60,3,IF(L8=75,4,0))))),FALSE)</f>
        <v>15</v>
      </c>
      <c r="O8" s="25"/>
      <c r="P8" s="26"/>
    </row>
    <row r="9" spans="1:16" ht="13.15" customHeight="1">
      <c r="A9" s="29"/>
      <c r="B9" s="27"/>
      <c r="C9" s="27"/>
      <c r="D9" s="27"/>
      <c r="E9" s="27"/>
      <c r="F9" s="30"/>
      <c r="G9" s="30"/>
      <c r="H9" s="30"/>
      <c r="I9" s="30"/>
      <c r="J9" s="30"/>
      <c r="K9" s="27"/>
      <c r="L9" s="34"/>
      <c r="M9" s="34"/>
      <c r="N9" s="34"/>
      <c r="O9" s="25"/>
      <c r="P9" s="26"/>
    </row>
    <row r="10" spans="1:16" ht="13.15" customHeight="1">
      <c r="A10" s="91" t="s">
        <v>16</v>
      </c>
      <c r="B10" s="92"/>
      <c r="C10" s="92"/>
      <c r="D10" s="92"/>
      <c r="E10" s="92"/>
      <c r="F10" s="96" t="s">
        <v>49</v>
      </c>
      <c r="G10" s="79"/>
      <c r="H10" s="79"/>
      <c r="I10" s="30"/>
      <c r="J10" s="105" t="str">
        <f>IF((COUNTA(F4:F10)+COUNTA(L4:L8))&lt;7,"Angaben sind noch nicht komplett!","")</f>
        <v>Angaben sind noch nicht komplett!</v>
      </c>
      <c r="K10" s="106"/>
      <c r="L10" s="106"/>
      <c r="M10" s="106"/>
      <c r="N10" s="106"/>
      <c r="O10" s="25"/>
      <c r="P10" s="26"/>
    </row>
    <row r="11" spans="1:16" ht="13.5" customHeight="1">
      <c r="A11" s="35"/>
      <c r="B11" s="36"/>
      <c r="C11" s="36"/>
      <c r="D11" s="36"/>
      <c r="E11" s="36"/>
      <c r="F11" s="36"/>
      <c r="G11" s="36"/>
      <c r="H11" s="36"/>
      <c r="I11" s="36"/>
      <c r="J11" s="107"/>
      <c r="K11" s="107"/>
      <c r="L11" s="107"/>
      <c r="M11" s="107"/>
      <c r="N11" s="107"/>
      <c r="O11" s="25"/>
      <c r="P11" s="26"/>
    </row>
    <row r="12" spans="1:16" ht="24" customHeight="1">
      <c r="A12" s="82" t="s">
        <v>18</v>
      </c>
      <c r="B12" s="84" t="s">
        <v>19</v>
      </c>
      <c r="C12" s="86" t="s">
        <v>20</v>
      </c>
      <c r="D12" s="87"/>
      <c r="E12" s="87"/>
      <c r="F12" s="87"/>
      <c r="G12" s="88"/>
      <c r="H12" s="82" t="s">
        <v>21</v>
      </c>
      <c r="I12" s="88"/>
      <c r="J12" s="111" t="s">
        <v>22</v>
      </c>
      <c r="K12" s="113" t="s">
        <v>23</v>
      </c>
      <c r="L12" s="113" t="s">
        <v>24</v>
      </c>
      <c r="M12" s="113" t="s">
        <v>25</v>
      </c>
      <c r="N12" s="111" t="s">
        <v>26</v>
      </c>
      <c r="O12" s="37"/>
      <c r="P12" s="26"/>
    </row>
    <row r="13" spans="1:16" ht="19.5" customHeight="1">
      <c r="A13" s="83"/>
      <c r="B13" s="85"/>
      <c r="C13" s="89"/>
      <c r="D13" s="89"/>
      <c r="E13" s="89"/>
      <c r="F13" s="89"/>
      <c r="G13" s="90"/>
      <c r="H13" s="38" t="s">
        <v>27</v>
      </c>
      <c r="I13" s="39" t="s">
        <v>28</v>
      </c>
      <c r="J13" s="112"/>
      <c r="K13" s="114"/>
      <c r="L13" s="114"/>
      <c r="M13" s="114"/>
      <c r="N13" s="112"/>
      <c r="O13" s="37"/>
      <c r="P13" s="26"/>
    </row>
    <row r="14" spans="1:16" ht="13.5" customHeight="1">
      <c r="A14" s="80" t="s">
        <v>29</v>
      </c>
      <c r="B14" s="40"/>
      <c r="C14" s="40"/>
      <c r="D14" s="40"/>
      <c r="E14" s="40"/>
      <c r="F14" s="40"/>
      <c r="G14" s="41"/>
      <c r="H14" s="42"/>
      <c r="I14" s="43"/>
      <c r="J14" s="44" t="str">
        <f t="shared" ref="J14:J37" si="0">IF(COUNT(C14:G14)=0,"",IF(C14&gt;0,ROUNDDOWN((I14-H14)*1441/$L$8,0),""))</f>
        <v/>
      </c>
      <c r="K14" s="44" t="str">
        <f t="shared" ref="K14:K37" si="1">IF(J14="","",$N$8)</f>
        <v/>
      </c>
      <c r="L14" s="44" t="str">
        <f t="shared" ref="L14:L37" si="2">IF(COUNT(C14:G14)=0,"",COUNT(C14:G14))</f>
        <v/>
      </c>
      <c r="M14" s="44" t="str">
        <f t="shared" ref="M14:M37" si="3">IF(OR(COUNT(C14:G14)=0,COUNT(H14:I14)&lt;2),"",L14*K14*J14)</f>
        <v/>
      </c>
      <c r="N14" s="44" t="str">
        <f t="shared" ref="N14:N37" si="4">IF(OR(COUNT(C14:G14)=0,COUNT(H14:I14)&lt;2),"",J14*L14)</f>
        <v/>
      </c>
      <c r="O14" s="37"/>
      <c r="P14" s="45"/>
    </row>
    <row r="15" spans="1:16" ht="13.5" customHeight="1">
      <c r="A15" s="81"/>
      <c r="B15" s="40"/>
      <c r="C15" s="40"/>
      <c r="D15" s="40"/>
      <c r="E15" s="40"/>
      <c r="F15" s="40"/>
      <c r="G15" s="41"/>
      <c r="H15" s="42"/>
      <c r="I15" s="43"/>
      <c r="J15" s="44"/>
      <c r="K15" s="44"/>
      <c r="L15" s="44"/>
      <c r="M15" s="44"/>
      <c r="N15" s="44"/>
      <c r="O15" s="37"/>
      <c r="P15" s="26"/>
    </row>
    <row r="16" spans="1:16" ht="13.5" customHeight="1">
      <c r="A16" s="80" t="s">
        <v>30</v>
      </c>
      <c r="B16" s="40"/>
      <c r="C16" s="40"/>
      <c r="D16" s="40"/>
      <c r="E16" s="40"/>
      <c r="F16" s="40"/>
      <c r="G16" s="41"/>
      <c r="H16" s="42"/>
      <c r="I16" s="43"/>
      <c r="J16" s="44" t="str">
        <f t="shared" si="0"/>
        <v/>
      </c>
      <c r="K16" s="44" t="str">
        <f t="shared" si="1"/>
        <v/>
      </c>
      <c r="L16" s="44" t="str">
        <f t="shared" si="2"/>
        <v/>
      </c>
      <c r="M16" s="44" t="str">
        <f t="shared" si="3"/>
        <v/>
      </c>
      <c r="N16" s="44" t="str">
        <f t="shared" si="4"/>
        <v/>
      </c>
      <c r="O16" s="37"/>
      <c r="P16" s="26"/>
    </row>
    <row r="17" spans="1:16" ht="13.5" customHeight="1">
      <c r="A17" s="81"/>
      <c r="B17" s="40"/>
      <c r="C17" s="40"/>
      <c r="D17" s="40"/>
      <c r="E17" s="40"/>
      <c r="F17" s="40"/>
      <c r="G17" s="41"/>
      <c r="H17" s="42"/>
      <c r="I17" s="43"/>
      <c r="J17" s="44" t="str">
        <f t="shared" si="0"/>
        <v/>
      </c>
      <c r="K17" s="44" t="str">
        <f t="shared" si="1"/>
        <v/>
      </c>
      <c r="L17" s="44" t="str">
        <f t="shared" si="2"/>
        <v/>
      </c>
      <c r="M17" s="44" t="str">
        <f t="shared" si="3"/>
        <v/>
      </c>
      <c r="N17" s="44" t="str">
        <f t="shared" si="4"/>
        <v/>
      </c>
      <c r="O17" s="37"/>
      <c r="P17" s="26"/>
    </row>
    <row r="18" spans="1:16" ht="13.5" customHeight="1">
      <c r="A18" s="80" t="s">
        <v>31</v>
      </c>
      <c r="B18" s="40"/>
      <c r="C18" s="40"/>
      <c r="D18" s="40"/>
      <c r="E18" s="40"/>
      <c r="F18" s="40"/>
      <c r="G18" s="41"/>
      <c r="H18" s="42"/>
      <c r="I18" s="43"/>
      <c r="J18" s="44" t="str">
        <f t="shared" si="0"/>
        <v/>
      </c>
      <c r="K18" s="44" t="str">
        <f t="shared" si="1"/>
        <v/>
      </c>
      <c r="L18" s="44" t="str">
        <f t="shared" si="2"/>
        <v/>
      </c>
      <c r="M18" s="44" t="str">
        <f t="shared" si="3"/>
        <v/>
      </c>
      <c r="N18" s="44" t="str">
        <f t="shared" si="4"/>
        <v/>
      </c>
      <c r="O18" s="37"/>
      <c r="P18" s="26"/>
    </row>
    <row r="19" spans="1:16" ht="13.5" customHeight="1">
      <c r="A19" s="81"/>
      <c r="B19" s="40"/>
      <c r="C19" s="40"/>
      <c r="D19" s="40"/>
      <c r="E19" s="40"/>
      <c r="F19" s="40"/>
      <c r="G19" s="41"/>
      <c r="H19" s="42"/>
      <c r="I19" s="43"/>
      <c r="J19" s="44" t="str">
        <f t="shared" si="0"/>
        <v/>
      </c>
      <c r="K19" s="44" t="str">
        <f t="shared" si="1"/>
        <v/>
      </c>
      <c r="L19" s="44" t="str">
        <f t="shared" si="2"/>
        <v/>
      </c>
      <c r="M19" s="44" t="str">
        <f t="shared" si="3"/>
        <v/>
      </c>
      <c r="N19" s="44" t="str">
        <f t="shared" si="4"/>
        <v/>
      </c>
      <c r="O19" s="37"/>
      <c r="P19" s="26"/>
    </row>
    <row r="20" spans="1:16" ht="13.5" customHeight="1">
      <c r="A20" s="80" t="s">
        <v>32</v>
      </c>
      <c r="B20" s="40"/>
      <c r="C20" s="40"/>
      <c r="D20" s="40"/>
      <c r="E20" s="40"/>
      <c r="F20" s="40"/>
      <c r="G20" s="41"/>
      <c r="H20" s="42"/>
      <c r="I20" s="43"/>
      <c r="J20" s="44" t="str">
        <f t="shared" si="0"/>
        <v/>
      </c>
      <c r="K20" s="44" t="str">
        <f t="shared" si="1"/>
        <v/>
      </c>
      <c r="L20" s="44" t="str">
        <f t="shared" si="2"/>
        <v/>
      </c>
      <c r="M20" s="44" t="str">
        <f t="shared" si="3"/>
        <v/>
      </c>
      <c r="N20" s="44" t="str">
        <f t="shared" si="4"/>
        <v/>
      </c>
      <c r="O20" s="37"/>
      <c r="P20" s="26"/>
    </row>
    <row r="21" spans="1:16" ht="13.5" customHeight="1">
      <c r="A21" s="81"/>
      <c r="B21" s="40"/>
      <c r="C21" s="40"/>
      <c r="D21" s="40"/>
      <c r="E21" s="40"/>
      <c r="F21" s="40"/>
      <c r="G21" s="41"/>
      <c r="H21" s="42"/>
      <c r="I21" s="43"/>
      <c r="J21" s="44" t="str">
        <f t="shared" si="0"/>
        <v/>
      </c>
      <c r="K21" s="44" t="str">
        <f t="shared" si="1"/>
        <v/>
      </c>
      <c r="L21" s="44" t="str">
        <f t="shared" si="2"/>
        <v/>
      </c>
      <c r="M21" s="44" t="str">
        <f t="shared" si="3"/>
        <v/>
      </c>
      <c r="N21" s="44" t="str">
        <f t="shared" si="4"/>
        <v/>
      </c>
      <c r="O21" s="37"/>
      <c r="P21" s="26"/>
    </row>
    <row r="22" spans="1:16" ht="13.5" customHeight="1">
      <c r="A22" s="80" t="s">
        <v>33</v>
      </c>
      <c r="B22" s="40"/>
      <c r="C22" s="40"/>
      <c r="D22" s="40"/>
      <c r="E22" s="40"/>
      <c r="F22" s="40"/>
      <c r="G22" s="41"/>
      <c r="H22" s="42"/>
      <c r="I22" s="43"/>
      <c r="J22" s="44" t="str">
        <f t="shared" si="0"/>
        <v/>
      </c>
      <c r="K22" s="44" t="str">
        <f t="shared" si="1"/>
        <v/>
      </c>
      <c r="L22" s="44" t="str">
        <f t="shared" si="2"/>
        <v/>
      </c>
      <c r="M22" s="44" t="str">
        <f t="shared" si="3"/>
        <v/>
      </c>
      <c r="N22" s="44" t="str">
        <f t="shared" si="4"/>
        <v/>
      </c>
      <c r="O22" s="37"/>
      <c r="P22" s="26"/>
    </row>
    <row r="23" spans="1:16" ht="13.5" customHeight="1">
      <c r="A23" s="81"/>
      <c r="B23" s="40"/>
      <c r="C23" s="40"/>
      <c r="D23" s="40"/>
      <c r="E23" s="40"/>
      <c r="F23" s="40"/>
      <c r="G23" s="41"/>
      <c r="H23" s="42"/>
      <c r="I23" s="43"/>
      <c r="J23" s="44" t="str">
        <f t="shared" si="0"/>
        <v/>
      </c>
      <c r="K23" s="44" t="str">
        <f t="shared" si="1"/>
        <v/>
      </c>
      <c r="L23" s="44" t="str">
        <f t="shared" si="2"/>
        <v/>
      </c>
      <c r="M23" s="44" t="str">
        <f t="shared" si="3"/>
        <v/>
      </c>
      <c r="N23" s="44" t="str">
        <f t="shared" si="4"/>
        <v/>
      </c>
      <c r="O23" s="37"/>
      <c r="P23" s="26"/>
    </row>
    <row r="24" spans="1:16" ht="13.5" customHeight="1">
      <c r="A24" s="80" t="s">
        <v>34</v>
      </c>
      <c r="B24" s="40"/>
      <c r="C24" s="40"/>
      <c r="D24" s="40"/>
      <c r="E24" s="40"/>
      <c r="F24" s="40"/>
      <c r="G24" s="41"/>
      <c r="H24" s="42"/>
      <c r="I24" s="43"/>
      <c r="J24" s="44" t="str">
        <f t="shared" si="0"/>
        <v/>
      </c>
      <c r="K24" s="44" t="str">
        <f t="shared" si="1"/>
        <v/>
      </c>
      <c r="L24" s="44" t="str">
        <f t="shared" si="2"/>
        <v/>
      </c>
      <c r="M24" s="44" t="str">
        <f t="shared" si="3"/>
        <v/>
      </c>
      <c r="N24" s="44" t="str">
        <f t="shared" si="4"/>
        <v/>
      </c>
      <c r="O24" s="37"/>
      <c r="P24" s="26"/>
    </row>
    <row r="25" spans="1:16" ht="13.5" customHeight="1">
      <c r="A25" s="81"/>
      <c r="B25" s="40"/>
      <c r="C25" s="40"/>
      <c r="D25" s="40"/>
      <c r="E25" s="40"/>
      <c r="F25" s="40"/>
      <c r="G25" s="41"/>
      <c r="H25" s="42"/>
      <c r="I25" s="43"/>
      <c r="J25" s="44" t="str">
        <f t="shared" si="0"/>
        <v/>
      </c>
      <c r="K25" s="44" t="str">
        <f t="shared" si="1"/>
        <v/>
      </c>
      <c r="L25" s="44" t="str">
        <f t="shared" si="2"/>
        <v/>
      </c>
      <c r="M25" s="44" t="str">
        <f t="shared" si="3"/>
        <v/>
      </c>
      <c r="N25" s="44" t="str">
        <f t="shared" si="4"/>
        <v/>
      </c>
      <c r="O25" s="37"/>
      <c r="P25" s="26"/>
    </row>
    <row r="26" spans="1:16" ht="13.5" customHeight="1">
      <c r="A26" s="80" t="s">
        <v>35</v>
      </c>
      <c r="B26" s="40"/>
      <c r="C26" s="40"/>
      <c r="D26" s="40"/>
      <c r="E26" s="40"/>
      <c r="F26" s="40"/>
      <c r="G26" s="41"/>
      <c r="H26" s="42"/>
      <c r="I26" s="43"/>
      <c r="J26" s="44" t="str">
        <f t="shared" si="0"/>
        <v/>
      </c>
      <c r="K26" s="44" t="str">
        <f t="shared" si="1"/>
        <v/>
      </c>
      <c r="L26" s="44" t="str">
        <f t="shared" si="2"/>
        <v/>
      </c>
      <c r="M26" s="44" t="str">
        <f t="shared" si="3"/>
        <v/>
      </c>
      <c r="N26" s="44" t="str">
        <f t="shared" si="4"/>
        <v/>
      </c>
      <c r="O26" s="37"/>
      <c r="P26" s="26"/>
    </row>
    <row r="27" spans="1:16" ht="13.5" customHeight="1">
      <c r="A27" s="81"/>
      <c r="B27" s="40"/>
      <c r="C27" s="40"/>
      <c r="D27" s="40"/>
      <c r="E27" s="40"/>
      <c r="F27" s="40"/>
      <c r="G27" s="41"/>
      <c r="H27" s="42"/>
      <c r="I27" s="43"/>
      <c r="J27" s="44" t="str">
        <f t="shared" si="0"/>
        <v/>
      </c>
      <c r="K27" s="44" t="str">
        <f t="shared" si="1"/>
        <v/>
      </c>
      <c r="L27" s="44" t="str">
        <f t="shared" si="2"/>
        <v/>
      </c>
      <c r="M27" s="44" t="str">
        <f t="shared" si="3"/>
        <v/>
      </c>
      <c r="N27" s="44" t="str">
        <f t="shared" si="4"/>
        <v/>
      </c>
      <c r="O27" s="37"/>
      <c r="P27" s="26"/>
    </row>
    <row r="28" spans="1:16" ht="13.5" customHeight="1">
      <c r="A28" s="80" t="s">
        <v>36</v>
      </c>
      <c r="B28" s="40"/>
      <c r="C28" s="40"/>
      <c r="D28" s="40"/>
      <c r="E28" s="40"/>
      <c r="F28" s="40"/>
      <c r="G28" s="41"/>
      <c r="H28" s="42"/>
      <c r="I28" s="43"/>
      <c r="J28" s="44" t="str">
        <f t="shared" si="0"/>
        <v/>
      </c>
      <c r="K28" s="44" t="str">
        <f t="shared" si="1"/>
        <v/>
      </c>
      <c r="L28" s="44" t="str">
        <f t="shared" si="2"/>
        <v/>
      </c>
      <c r="M28" s="44" t="str">
        <f t="shared" si="3"/>
        <v/>
      </c>
      <c r="N28" s="44" t="str">
        <f t="shared" si="4"/>
        <v/>
      </c>
      <c r="O28" s="37"/>
      <c r="P28" s="26"/>
    </row>
    <row r="29" spans="1:16" ht="13.5" customHeight="1">
      <c r="A29" s="81"/>
      <c r="B29" s="40"/>
      <c r="C29" s="40"/>
      <c r="D29" s="40"/>
      <c r="E29" s="40"/>
      <c r="F29" s="40"/>
      <c r="G29" s="41"/>
      <c r="H29" s="42"/>
      <c r="I29" s="43"/>
      <c r="J29" s="44" t="str">
        <f t="shared" si="0"/>
        <v/>
      </c>
      <c r="K29" s="44" t="str">
        <f t="shared" si="1"/>
        <v/>
      </c>
      <c r="L29" s="44" t="str">
        <f t="shared" si="2"/>
        <v/>
      </c>
      <c r="M29" s="44" t="str">
        <f t="shared" si="3"/>
        <v/>
      </c>
      <c r="N29" s="44" t="str">
        <f t="shared" si="4"/>
        <v/>
      </c>
      <c r="O29" s="37"/>
      <c r="P29" s="26"/>
    </row>
    <row r="30" spans="1:16" ht="13.5" customHeight="1">
      <c r="A30" s="80" t="s">
        <v>37</v>
      </c>
      <c r="B30" s="40"/>
      <c r="C30" s="40"/>
      <c r="D30" s="40"/>
      <c r="E30" s="40"/>
      <c r="F30" s="40"/>
      <c r="G30" s="41"/>
      <c r="H30" s="42"/>
      <c r="I30" s="43"/>
      <c r="J30" s="44" t="str">
        <f t="shared" si="0"/>
        <v/>
      </c>
      <c r="K30" s="44" t="str">
        <f t="shared" si="1"/>
        <v/>
      </c>
      <c r="L30" s="44" t="str">
        <f t="shared" si="2"/>
        <v/>
      </c>
      <c r="M30" s="44" t="str">
        <f t="shared" si="3"/>
        <v/>
      </c>
      <c r="N30" s="44" t="str">
        <f t="shared" si="4"/>
        <v/>
      </c>
      <c r="O30" s="37"/>
      <c r="P30" s="26"/>
    </row>
    <row r="31" spans="1:16" ht="13.5" customHeight="1">
      <c r="A31" s="81"/>
      <c r="B31" s="40"/>
      <c r="C31" s="40"/>
      <c r="D31" s="40"/>
      <c r="E31" s="40"/>
      <c r="F31" s="40"/>
      <c r="G31" s="41"/>
      <c r="H31" s="42"/>
      <c r="I31" s="43"/>
      <c r="J31" s="44" t="str">
        <f t="shared" si="0"/>
        <v/>
      </c>
      <c r="K31" s="44" t="str">
        <f t="shared" si="1"/>
        <v/>
      </c>
      <c r="L31" s="44" t="str">
        <f t="shared" si="2"/>
        <v/>
      </c>
      <c r="M31" s="44" t="str">
        <f t="shared" si="3"/>
        <v/>
      </c>
      <c r="N31" s="44" t="str">
        <f t="shared" si="4"/>
        <v/>
      </c>
      <c r="O31" s="37"/>
      <c r="P31" s="26"/>
    </row>
    <row r="32" spans="1:16" ht="13.5" customHeight="1">
      <c r="A32" s="80" t="s">
        <v>38</v>
      </c>
      <c r="B32" s="40"/>
      <c r="C32" s="40"/>
      <c r="D32" s="40"/>
      <c r="E32" s="40"/>
      <c r="F32" s="40"/>
      <c r="G32" s="41"/>
      <c r="H32" s="42"/>
      <c r="I32" s="43"/>
      <c r="J32" s="44" t="str">
        <f t="shared" si="0"/>
        <v/>
      </c>
      <c r="K32" s="44" t="str">
        <f t="shared" si="1"/>
        <v/>
      </c>
      <c r="L32" s="44" t="str">
        <f t="shared" si="2"/>
        <v/>
      </c>
      <c r="M32" s="44" t="str">
        <f t="shared" si="3"/>
        <v/>
      </c>
      <c r="N32" s="44" t="str">
        <f t="shared" si="4"/>
        <v/>
      </c>
      <c r="O32" s="37"/>
      <c r="P32" s="26"/>
    </row>
    <row r="33" spans="1:16" ht="13.5" customHeight="1">
      <c r="A33" s="81"/>
      <c r="B33" s="40"/>
      <c r="C33" s="40"/>
      <c r="D33" s="40"/>
      <c r="E33" s="40"/>
      <c r="F33" s="40"/>
      <c r="G33" s="41"/>
      <c r="H33" s="42"/>
      <c r="I33" s="43"/>
      <c r="J33" s="44" t="str">
        <f t="shared" si="0"/>
        <v/>
      </c>
      <c r="K33" s="44" t="str">
        <f t="shared" si="1"/>
        <v/>
      </c>
      <c r="L33" s="44" t="str">
        <f t="shared" si="2"/>
        <v/>
      </c>
      <c r="M33" s="44" t="str">
        <f t="shared" si="3"/>
        <v/>
      </c>
      <c r="N33" s="44" t="str">
        <f t="shared" si="4"/>
        <v/>
      </c>
      <c r="O33" s="37"/>
      <c r="P33" s="26"/>
    </row>
    <row r="34" spans="1:16" ht="13.5" customHeight="1">
      <c r="A34" s="80" t="s">
        <v>39</v>
      </c>
      <c r="B34" s="40"/>
      <c r="C34" s="40"/>
      <c r="D34" s="40"/>
      <c r="E34" s="40"/>
      <c r="F34" s="40"/>
      <c r="G34" s="41"/>
      <c r="H34" s="42"/>
      <c r="I34" s="43"/>
      <c r="J34" s="44" t="str">
        <f t="shared" si="0"/>
        <v/>
      </c>
      <c r="K34" s="44" t="str">
        <f t="shared" si="1"/>
        <v/>
      </c>
      <c r="L34" s="44" t="str">
        <f t="shared" si="2"/>
        <v/>
      </c>
      <c r="M34" s="44" t="str">
        <f t="shared" si="3"/>
        <v/>
      </c>
      <c r="N34" s="44" t="str">
        <f t="shared" si="4"/>
        <v/>
      </c>
      <c r="O34" s="37"/>
      <c r="P34" s="26"/>
    </row>
    <row r="35" spans="1:16" ht="13.5" customHeight="1">
      <c r="A35" s="81"/>
      <c r="B35" s="40"/>
      <c r="C35" s="40"/>
      <c r="D35" s="40"/>
      <c r="E35" s="40"/>
      <c r="F35" s="40"/>
      <c r="G35" s="41"/>
      <c r="H35" s="42"/>
      <c r="I35" s="43"/>
      <c r="J35" s="44" t="str">
        <f t="shared" si="0"/>
        <v/>
      </c>
      <c r="K35" s="44" t="str">
        <f t="shared" si="1"/>
        <v/>
      </c>
      <c r="L35" s="44" t="str">
        <f t="shared" si="2"/>
        <v/>
      </c>
      <c r="M35" s="44" t="str">
        <f t="shared" si="3"/>
        <v/>
      </c>
      <c r="N35" s="44" t="str">
        <f t="shared" si="4"/>
        <v/>
      </c>
      <c r="O35" s="37"/>
      <c r="P35" s="26"/>
    </row>
    <row r="36" spans="1:16" ht="13.5" customHeight="1">
      <c r="A36" s="80" t="s">
        <v>40</v>
      </c>
      <c r="B36" s="40"/>
      <c r="C36" s="40"/>
      <c r="D36" s="40"/>
      <c r="E36" s="40"/>
      <c r="F36" s="40"/>
      <c r="G36" s="41"/>
      <c r="H36" s="42"/>
      <c r="I36" s="43"/>
      <c r="J36" s="44" t="str">
        <f t="shared" si="0"/>
        <v/>
      </c>
      <c r="K36" s="44" t="str">
        <f t="shared" si="1"/>
        <v/>
      </c>
      <c r="L36" s="44" t="str">
        <f t="shared" si="2"/>
        <v/>
      </c>
      <c r="M36" s="44" t="str">
        <f t="shared" si="3"/>
        <v/>
      </c>
      <c r="N36" s="44" t="str">
        <f t="shared" si="4"/>
        <v/>
      </c>
      <c r="O36" s="37"/>
      <c r="P36" s="26"/>
    </row>
    <row r="37" spans="1:16" ht="13.5" customHeight="1">
      <c r="A37" s="108"/>
      <c r="B37" s="46"/>
      <c r="C37" s="46"/>
      <c r="D37" s="46"/>
      <c r="E37" s="46"/>
      <c r="F37" s="46"/>
      <c r="G37" s="47"/>
      <c r="H37" s="48"/>
      <c r="I37" s="49"/>
      <c r="J37" s="50" t="str">
        <f t="shared" si="0"/>
        <v/>
      </c>
      <c r="K37" s="50" t="str">
        <f t="shared" si="1"/>
        <v/>
      </c>
      <c r="L37" s="50" t="str">
        <f t="shared" si="2"/>
        <v/>
      </c>
      <c r="M37" s="44" t="str">
        <f t="shared" si="3"/>
        <v/>
      </c>
      <c r="N37" s="44" t="str">
        <f t="shared" si="4"/>
        <v/>
      </c>
      <c r="O37" s="37"/>
      <c r="P37" s="26"/>
    </row>
    <row r="38" spans="1:16" ht="13.9" customHeight="1">
      <c r="A38" s="93" t="s">
        <v>41</v>
      </c>
      <c r="B38" s="94"/>
      <c r="C38" s="94"/>
      <c r="D38" s="94"/>
      <c r="E38" s="94"/>
      <c r="F38" s="94"/>
      <c r="G38" s="94"/>
      <c r="H38" s="94"/>
      <c r="I38" s="94"/>
      <c r="J38" s="94"/>
      <c r="K38" s="94"/>
      <c r="L38" s="95"/>
      <c r="M38" s="50" t="str">
        <f>IF(SUM(M14:M37)=0,"",SUM(M14:M37))</f>
        <v/>
      </c>
      <c r="N38" s="50" t="str">
        <f>IF(SUM(N14:N37)=0,"",SUM(N14:N37))</f>
        <v/>
      </c>
      <c r="O38" s="37"/>
      <c r="P38" s="26"/>
    </row>
    <row r="39" spans="1:16" ht="13.15" customHeight="1">
      <c r="A39" s="51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25"/>
      <c r="P39" s="26"/>
    </row>
    <row r="40" spans="1:16" ht="13.15" customHeight="1">
      <c r="A40" s="97" t="str">
        <f>IF((COUNTA(F4:F10)+COUNTA(L4:L8))&lt;7,"Obere Angaben sind noch nicht Komplett!","")</f>
        <v>Obere Angaben sind noch nicht Komplett!</v>
      </c>
      <c r="B40" s="98"/>
      <c r="C40" s="98"/>
      <c r="D40" s="98"/>
      <c r="E40" s="98"/>
      <c r="F40" s="98"/>
      <c r="G40" s="98"/>
      <c r="H40" s="98"/>
      <c r="I40" s="98"/>
      <c r="J40" s="98"/>
      <c r="K40" s="98"/>
      <c r="L40" s="98"/>
      <c r="M40" s="98"/>
      <c r="N40" s="98"/>
      <c r="O40" s="25"/>
      <c r="P40" s="26"/>
    </row>
    <row r="41" spans="1:16" ht="13.15" customHeight="1">
      <c r="A41" s="99"/>
      <c r="B41" s="98"/>
      <c r="C41" s="98"/>
      <c r="D41" s="98"/>
      <c r="E41" s="98"/>
      <c r="F41" s="98"/>
      <c r="G41" s="98"/>
      <c r="H41" s="98"/>
      <c r="I41" s="98"/>
      <c r="J41" s="98"/>
      <c r="K41" s="98"/>
      <c r="L41" s="98"/>
      <c r="M41" s="98"/>
      <c r="N41" s="98"/>
      <c r="O41" s="25"/>
      <c r="P41" s="26"/>
    </row>
    <row r="42" spans="1:16" ht="13.15" customHeight="1">
      <c r="A42" s="23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5"/>
      <c r="P42" s="26"/>
    </row>
    <row r="43" spans="1:16" ht="17.45" customHeight="1">
      <c r="A43" s="103" t="s">
        <v>42</v>
      </c>
      <c r="B43" s="104"/>
      <c r="C43" s="104"/>
      <c r="D43" s="104"/>
      <c r="E43" s="104"/>
      <c r="F43" s="104"/>
      <c r="G43" s="104"/>
      <c r="H43" s="104"/>
      <c r="I43" s="104"/>
      <c r="J43" s="104"/>
      <c r="K43" s="104"/>
      <c r="L43" s="104"/>
      <c r="M43" s="104"/>
      <c r="N43" s="104"/>
      <c r="O43" s="25"/>
      <c r="P43" s="26"/>
    </row>
    <row r="44" spans="1:16" ht="13.15" customHeight="1">
      <c r="A44" s="23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5"/>
      <c r="P44" s="26"/>
    </row>
    <row r="45" spans="1:16" ht="13.15" customHeight="1">
      <c r="A45" s="23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5"/>
      <c r="P45" s="26"/>
    </row>
    <row r="46" spans="1:16" ht="13.15" customHeight="1">
      <c r="A46" s="23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5"/>
      <c r="P46" s="26"/>
    </row>
    <row r="47" spans="1:16" ht="13.15" customHeight="1">
      <c r="A47" s="23"/>
      <c r="B47" s="53"/>
      <c r="C47" s="53"/>
      <c r="D47" s="53"/>
      <c r="E47" s="53"/>
      <c r="F47" s="53"/>
      <c r="G47" s="53"/>
      <c r="H47" s="24"/>
      <c r="I47" s="24"/>
      <c r="J47" s="24"/>
      <c r="K47" s="24"/>
      <c r="L47" s="24"/>
      <c r="M47" s="24"/>
      <c r="N47" s="24"/>
      <c r="O47" s="25"/>
      <c r="P47" s="26"/>
    </row>
    <row r="48" spans="1:16" ht="13.15" customHeight="1">
      <c r="A48" s="23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25"/>
      <c r="P48" s="26"/>
    </row>
    <row r="49" spans="1:16" ht="13.15" customHeight="1">
      <c r="A49" s="102" t="s">
        <v>43</v>
      </c>
      <c r="B49" s="101"/>
      <c r="C49" s="101"/>
      <c r="D49" s="101"/>
      <c r="E49" s="101"/>
      <c r="F49" s="101"/>
      <c r="G49" s="101"/>
      <c r="H49" s="100" t="s">
        <v>44</v>
      </c>
      <c r="I49" s="101"/>
      <c r="J49" s="101"/>
      <c r="K49" s="101"/>
      <c r="L49" s="100" t="s">
        <v>45</v>
      </c>
      <c r="M49" s="101"/>
      <c r="N49" s="101"/>
      <c r="O49" s="25"/>
      <c r="P49" s="26"/>
    </row>
    <row r="50" spans="1:16" ht="13.15" customHeight="1">
      <c r="A50" s="23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5"/>
      <c r="P50" s="26"/>
    </row>
    <row r="51" spans="1:16" ht="13.15" customHeight="1">
      <c r="A51" s="23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5"/>
      <c r="P51" s="26"/>
    </row>
    <row r="52" spans="1:16" ht="13.9" customHeight="1">
      <c r="A52" s="109" t="str">
        <f>IF((COUNTA(F4:J10)+COUNTA(L4:N8))&lt;7,"","Der Betrag von  "&amp;M38&amp;" €  wurde am  ______________ auf das Konto überwiesen")</f>
        <v/>
      </c>
      <c r="B52" s="110"/>
      <c r="C52" s="110"/>
      <c r="D52" s="110"/>
      <c r="E52" s="110"/>
      <c r="F52" s="110"/>
      <c r="G52" s="110"/>
      <c r="H52" s="110"/>
      <c r="I52" s="110"/>
      <c r="J52" s="110"/>
      <c r="K52" s="110"/>
      <c r="L52" s="110"/>
      <c r="M52" s="110"/>
      <c r="N52" s="110"/>
      <c r="O52" s="25"/>
      <c r="P52" s="26"/>
    </row>
    <row r="53" spans="1:16" ht="13.15" customHeight="1">
      <c r="A53" s="23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5"/>
      <c r="P53" s="26"/>
    </row>
    <row r="54" spans="1:16" ht="13.15" customHeight="1">
      <c r="A54" s="23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5"/>
      <c r="P54" s="26"/>
    </row>
    <row r="55" spans="1:16" ht="13.15" customHeight="1">
      <c r="A55" s="23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5"/>
      <c r="P55" s="26"/>
    </row>
    <row r="56" spans="1:16" ht="13.15" customHeight="1">
      <c r="A56" s="23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5"/>
      <c r="P56" s="26"/>
    </row>
    <row r="57" spans="1:16" ht="13.15" customHeight="1">
      <c r="A57" s="23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5"/>
      <c r="P57" s="26"/>
    </row>
    <row r="58" spans="1:16" ht="13.15" customHeight="1">
      <c r="A58" s="23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5"/>
      <c r="P58" s="26"/>
    </row>
    <row r="59" spans="1:16" ht="13.15" customHeight="1">
      <c r="A59" s="23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5"/>
      <c r="P59" s="26"/>
    </row>
    <row r="60" spans="1:16" ht="13.15" customHeight="1">
      <c r="A60" s="23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5"/>
      <c r="P60" s="26"/>
    </row>
    <row r="61" spans="1:16" ht="13.15" customHeight="1">
      <c r="A61" s="23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5"/>
      <c r="P61" s="26"/>
    </row>
    <row r="62" spans="1:16" ht="13.15" customHeight="1">
      <c r="A62" s="54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6"/>
      <c r="P62" s="57"/>
    </row>
  </sheetData>
  <mergeCells count="39">
    <mergeCell ref="A52:N52"/>
    <mergeCell ref="N12:N13"/>
    <mergeCell ref="J12:J13"/>
    <mergeCell ref="K12:K13"/>
    <mergeCell ref="L12:L13"/>
    <mergeCell ref="M12:M13"/>
    <mergeCell ref="H12:I12"/>
    <mergeCell ref="A40:N41"/>
    <mergeCell ref="L49:N49"/>
    <mergeCell ref="H49:K49"/>
    <mergeCell ref="A49:G49"/>
    <mergeCell ref="A43:N43"/>
    <mergeCell ref="A38:L38"/>
    <mergeCell ref="A14:A15"/>
    <mergeCell ref="A16:A17"/>
    <mergeCell ref="A18:A19"/>
    <mergeCell ref="A20:A21"/>
    <mergeCell ref="A22:A23"/>
    <mergeCell ref="A34:A35"/>
    <mergeCell ref="A24:A25"/>
    <mergeCell ref="A26:A27"/>
    <mergeCell ref="A36:A37"/>
    <mergeCell ref="A30:A31"/>
    <mergeCell ref="A32:A33"/>
    <mergeCell ref="A4:E4"/>
    <mergeCell ref="A6:E6"/>
    <mergeCell ref="A8:E8"/>
    <mergeCell ref="A10:E10"/>
    <mergeCell ref="L4:N4"/>
    <mergeCell ref="L6:N6"/>
    <mergeCell ref="F10:H10"/>
    <mergeCell ref="F8:H8"/>
    <mergeCell ref="J10:N11"/>
    <mergeCell ref="F4:J4"/>
    <mergeCell ref="F6:J6"/>
    <mergeCell ref="A28:A29"/>
    <mergeCell ref="A12:A13"/>
    <mergeCell ref="B12:B13"/>
    <mergeCell ref="C12:G13"/>
  </mergeCells>
  <conditionalFormatting sqref="K14:K37">
    <cfRule type="cellIs" dxfId="1" priority="1" stopIfTrue="1" operator="lessThan">
      <formula>0</formula>
    </cfRule>
  </conditionalFormatting>
  <pageMargins left="0.51181100000000002" right="0.27559099999999997" top="0.51181100000000002" bottom="0.63" header="0.51181100000000002" footer="0.49"/>
  <pageSetup orientation="portrait"/>
  <headerFooter>
    <oddFooter>&amp;C&amp;"Helvetica Neue,Regular"&amp;12&amp;K000000&amp;P</oddFooter>
  </headerFooter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showGridLines="0" workbookViewId="0"/>
  </sheetViews>
  <sheetFormatPr baseColWidth="10" defaultColWidth="10.85546875" defaultRowHeight="22.9" customHeight="1"/>
  <cols>
    <col min="1" max="1" width="15.85546875" style="58" customWidth="1"/>
    <col min="2" max="4" width="21.140625" style="58" customWidth="1"/>
    <col min="5" max="5" width="11.42578125" style="58" customWidth="1"/>
    <col min="6" max="6" width="10.85546875" style="58" customWidth="1"/>
    <col min="7" max="16384" width="10.85546875" style="58"/>
  </cols>
  <sheetData>
    <row r="1" spans="1:5" ht="51" customHeight="1">
      <c r="A1" s="59"/>
      <c r="B1" s="60" t="s">
        <v>46</v>
      </c>
      <c r="C1" s="60" t="s">
        <v>47</v>
      </c>
      <c r="D1" s="60" t="s">
        <v>48</v>
      </c>
      <c r="E1" s="61"/>
    </row>
    <row r="2" spans="1:5" ht="51" customHeight="1">
      <c r="A2" s="60" t="s">
        <v>49</v>
      </c>
      <c r="B2" s="62">
        <v>11.25</v>
      </c>
      <c r="C2" s="62">
        <v>15</v>
      </c>
      <c r="D2" s="62">
        <v>18.75</v>
      </c>
      <c r="E2" s="61"/>
    </row>
    <row r="3" spans="1:5" ht="51" customHeight="1">
      <c r="A3" s="60" t="s">
        <v>50</v>
      </c>
      <c r="B3" s="62">
        <v>7.5</v>
      </c>
      <c r="C3" s="62">
        <v>10</v>
      </c>
      <c r="D3" s="62">
        <v>12.5</v>
      </c>
      <c r="E3" s="61"/>
    </row>
    <row r="4" spans="1:5" ht="51" customHeight="1">
      <c r="A4" s="60" t="s">
        <v>17</v>
      </c>
      <c r="B4" s="62">
        <v>6</v>
      </c>
      <c r="C4" s="62">
        <v>8</v>
      </c>
      <c r="D4" s="62">
        <v>10</v>
      </c>
      <c r="E4" s="61"/>
    </row>
    <row r="5" spans="1:5" ht="23.45" customHeight="1">
      <c r="A5" s="63"/>
      <c r="B5" s="64"/>
      <c r="C5" s="63"/>
      <c r="D5" s="63"/>
      <c r="E5" s="65"/>
    </row>
    <row r="6" spans="1:5" ht="13.7" customHeight="1">
      <c r="A6" s="65"/>
      <c r="B6" s="65"/>
      <c r="C6" s="65"/>
      <c r="D6" s="65"/>
      <c r="E6" s="65"/>
    </row>
    <row r="7" spans="1:5" ht="13.7" customHeight="1">
      <c r="A7" s="65"/>
      <c r="B7" s="65"/>
      <c r="C7" s="65"/>
      <c r="D7" s="65"/>
      <c r="E7" s="65"/>
    </row>
    <row r="8" spans="1:5" ht="13.7" customHeight="1">
      <c r="A8" s="65"/>
      <c r="B8" s="65"/>
      <c r="C8" s="65"/>
      <c r="D8" s="65"/>
      <c r="E8" s="65"/>
    </row>
    <row r="9" spans="1:5" ht="13.7" customHeight="1">
      <c r="A9" s="65"/>
      <c r="B9" s="65"/>
      <c r="C9" s="65"/>
      <c r="D9" s="65"/>
      <c r="E9" s="65"/>
    </row>
    <row r="10" spans="1:5" ht="13.7" customHeight="1">
      <c r="A10" s="65"/>
      <c r="B10" s="65"/>
      <c r="C10" s="65"/>
      <c r="D10" s="65"/>
      <c r="E10" s="65"/>
    </row>
    <row r="11" spans="1:5" ht="13.7" customHeight="1">
      <c r="A11" s="66"/>
      <c r="B11" s="67"/>
      <c r="C11" s="67"/>
      <c r="D11" s="67"/>
      <c r="E11" s="68"/>
    </row>
  </sheetData>
  <conditionalFormatting sqref="B2:D4 B5">
    <cfRule type="cellIs" dxfId="0" priority="1" stopIfTrue="1" operator="lessThan">
      <formula>0</formula>
    </cfRule>
  </conditionalFormatting>
  <pageMargins left="0.75" right="0.75" top="1" bottom="1" header="0.49212600000000001" footer="0.49212600000000001"/>
  <pageSetup orientation="portrait"/>
  <headerFooter>
    <oddFooter>&amp;C&amp;"Helvetica Neue,Regular"&amp;12&amp;K000000&amp;P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1"/>
  <sheetViews>
    <sheetView showGridLines="0" workbookViewId="0"/>
  </sheetViews>
  <sheetFormatPr baseColWidth="10" defaultColWidth="16.28515625" defaultRowHeight="13.5" customHeight="1"/>
  <cols>
    <col min="1" max="6" width="16.28515625" style="69" customWidth="1"/>
    <col min="7" max="16384" width="16.28515625" style="69"/>
  </cols>
  <sheetData>
    <row r="1" spans="1:5" ht="14.65" customHeight="1">
      <c r="A1" s="115" t="s">
        <v>4</v>
      </c>
      <c r="B1" s="116"/>
      <c r="C1" s="116"/>
      <c r="D1" s="116"/>
      <c r="E1" s="117"/>
    </row>
    <row r="2" spans="1:5" ht="13.15" customHeight="1">
      <c r="A2" s="70"/>
      <c r="B2" s="70"/>
      <c r="C2" s="70"/>
      <c r="D2" s="70"/>
      <c r="E2" s="70"/>
    </row>
    <row r="3" spans="1:5" ht="13.15" customHeight="1">
      <c r="A3" s="71"/>
      <c r="B3" s="72"/>
      <c r="C3" s="73"/>
      <c r="D3" s="73"/>
      <c r="E3" s="73"/>
    </row>
    <row r="4" spans="1:5" ht="12.95" customHeight="1">
      <c r="A4" s="74"/>
      <c r="B4" s="75"/>
      <c r="C4" s="76"/>
      <c r="D4" s="76"/>
      <c r="E4" s="76"/>
    </row>
    <row r="5" spans="1:5" ht="12.95" customHeight="1">
      <c r="A5" s="74"/>
      <c r="B5" s="75"/>
      <c r="C5" s="76"/>
      <c r="D5" s="76"/>
      <c r="E5" s="76"/>
    </row>
    <row r="6" spans="1:5" ht="12.95" customHeight="1">
      <c r="A6" s="74"/>
      <c r="B6" s="75"/>
      <c r="C6" s="76"/>
      <c r="D6" s="76"/>
      <c r="E6" s="76"/>
    </row>
    <row r="7" spans="1:5" ht="12.95" customHeight="1">
      <c r="A7" s="74"/>
      <c r="B7" s="75"/>
      <c r="C7" s="76"/>
      <c r="D7" s="76"/>
      <c r="E7" s="76"/>
    </row>
    <row r="8" spans="1:5" ht="12.95" customHeight="1">
      <c r="A8" s="74"/>
      <c r="B8" s="75"/>
      <c r="C8" s="76"/>
      <c r="D8" s="76"/>
      <c r="E8" s="76"/>
    </row>
    <row r="9" spans="1:5" ht="12.95" customHeight="1">
      <c r="A9" s="74"/>
      <c r="B9" s="75"/>
      <c r="C9" s="76"/>
      <c r="D9" s="76"/>
      <c r="E9" s="76"/>
    </row>
    <row r="10" spans="1:5" ht="12.95" customHeight="1">
      <c r="A10" s="74"/>
      <c r="B10" s="75"/>
      <c r="C10" s="76"/>
      <c r="D10" s="76"/>
      <c r="E10" s="76"/>
    </row>
    <row r="11" spans="1:5" ht="12.95" customHeight="1">
      <c r="A11" s="74"/>
      <c r="B11" s="75"/>
      <c r="C11" s="76"/>
      <c r="D11" s="76"/>
      <c r="E11" s="76"/>
    </row>
  </sheetData>
  <mergeCells count="1">
    <mergeCell ref="A1:E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Export-Zusammenfassung</vt:lpstr>
      <vt:lpstr>Abrechnung</vt:lpstr>
      <vt:lpstr>Berechnungen</vt:lpstr>
      <vt:lpstr>Blatt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Sina Seiler</dc:creator>
  <cp:lastModifiedBy>Sina Seiler</cp:lastModifiedBy>
  <dcterms:created xsi:type="dcterms:W3CDTF">2023-11-08T07:39:45Z</dcterms:created>
  <dcterms:modified xsi:type="dcterms:W3CDTF">2023-11-08T07:39:45Z</dcterms:modified>
</cp:coreProperties>
</file>